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75" tabRatio="828" firstSheet="47" activeTab="48"/>
  </bookViews>
  <sheets>
    <sheet name="目录" sheetId="1" r:id="rId1"/>
    <sheet name="2020年全州一般公共预算收入决算总表" sheetId="2" r:id="rId2"/>
    <sheet name="2020年全州一般公共预算收入决算表" sheetId="3" r:id="rId3"/>
    <sheet name="2020年纯本级一般公共预算收入决算总表" sheetId="4" r:id="rId4"/>
    <sheet name="2020年纯本级一般公共预算收入决算表" sheetId="5" r:id="rId5"/>
    <sheet name="2020年全州一般公共预算支出决算总表" sheetId="6" r:id="rId6"/>
    <sheet name="2020年度全州一般公共预算支出决算表" sheetId="7" r:id="rId7"/>
    <sheet name="2020年纯本级一般公共预算支出决算总表" sheetId="8" r:id="rId8"/>
    <sheet name="2020年纯本级一般公共预算支出决算表" sheetId="9" r:id="rId9"/>
    <sheet name="2020年纯本级一般公共预算(基本)支出经济分类决算表" sheetId="10" r:id="rId10"/>
    <sheet name="2020年全州一般公共预算转移性收支决算表" sheetId="11" r:id="rId11"/>
    <sheet name="2020年一般公共预算对下税收返还和转移性收支决算分项目表" sheetId="12" r:id="rId12"/>
    <sheet name="2020年一般公共预算对下税收返还和转移性收支决算分地区表" sheetId="13" r:id="rId13"/>
    <sheet name="2020年纯本级一般公共预算转移性收支决算表" sheetId="14" r:id="rId14"/>
    <sheet name="2020年全州政府性基金收入决算表" sheetId="15" r:id="rId15"/>
    <sheet name="2020年全州政府性基金支出决算表" sheetId="16" r:id="rId16"/>
    <sheet name="2020年纯本级政府性基金收入决算表" sheetId="17" r:id="rId17"/>
    <sheet name="2020年纯本级政府性基金支出决算表" sheetId="18" r:id="rId18"/>
    <sheet name="2020年全州社会保险基金收入情况表" sheetId="19" r:id="rId19"/>
    <sheet name="2020年全州社会保险基金支出情况表" sheetId="20" r:id="rId20"/>
    <sheet name="2020年纯本级社会保险基金收入情况表" sheetId="21" r:id="rId21"/>
    <sheet name="2020年纯本级社会保险基金支出情况表" sheetId="22" r:id="rId22"/>
    <sheet name="2020年全州政府性基金转移性收入决算表" sheetId="23" r:id="rId23"/>
    <sheet name="2020年全州政府性基金转移性支出决算表" sheetId="24" r:id="rId24"/>
    <sheet name="2020年政府性基金转移性支付决算分项目表" sheetId="25" r:id="rId25"/>
    <sheet name="2020年政府性基金转移性支付决算分地区表" sheetId="26" r:id="rId26"/>
    <sheet name="2020年纯本级政府性基金转移性收入决算表" sheetId="27" r:id="rId27"/>
    <sheet name="2020年纯本级政府性基金转移性支出决算表" sheetId="28" r:id="rId28"/>
    <sheet name="2020年国有资本经营收入决算表" sheetId="29" r:id="rId29"/>
    <sheet name="2020年国有资本经营支出决算表" sheetId="30" r:id="rId30"/>
    <sheet name="2020年全州政府一般债务限额和余额情况决算表" sheetId="31" r:id="rId31"/>
    <sheet name="2020年全州政府专项债务限额和余额情况决算表" sheetId="32" r:id="rId32"/>
    <sheet name="2020年纯本级地方政府一般债券限额和余额情况表" sheetId="33" r:id="rId33"/>
    <sheet name="2020年纯本级地方政府专项债务限额和余额情况表" sheetId="34" r:id="rId34"/>
    <sheet name="2020年度纯本级部门决算三公经费支出情况表 " sheetId="35" r:id="rId35"/>
    <sheet name="2020年度湘西经济开发区一般公共预算收支决算总表" sheetId="36" r:id="rId36"/>
    <sheet name="2020年度湘西经济开发区一般公共预算收入决算明细表" sheetId="37" r:id="rId37"/>
    <sheet name="2020年度湘西经济开发区一般公共预算支出明细表" sheetId="38" r:id="rId38"/>
    <sheet name="2020年度湘西经济开发区一般公共预算基本支出决算表" sheetId="39" r:id="rId39"/>
    <sheet name="2020年度湘西经济开发区一般公共预算税收返还和转移支付决算表" sheetId="40" r:id="rId40"/>
    <sheet name="2020年度湘西经济开发区政府性基金预算收支决算总表" sheetId="41" r:id="rId41"/>
    <sheet name="2020年度湘西经济开发区政府性基金预算收入决算表" sheetId="42" r:id="rId42"/>
    <sheet name="2020年度湘西经济开发区政府性基金预算支出决算表" sheetId="43" r:id="rId43"/>
    <sheet name="2020年度湘西经济开发区政府性基金转移支付决算表" sheetId="44" r:id="rId44"/>
    <sheet name="2020年度湘西经济开发区国有资本经营预算收入决算明细表" sheetId="45" r:id="rId45"/>
    <sheet name="2020年度湘西经济开发区国有资本经营支出决算明细表" sheetId="46" r:id="rId46"/>
    <sheet name="2020年度湘西经济开发区社会保险基金预算收支决算表" sheetId="47" r:id="rId47"/>
    <sheet name="2020年度湘西经开区地方政府一般债券和专项债务限额和余额情况" sheetId="48" r:id="rId48"/>
    <sheet name="2020年度湘西经开区部门决算三公经费支出情况表" sheetId="49" r:id="rId49"/>
  </sheets>
  <externalReferences>
    <externalReference r:id="rId52"/>
  </externalReferences>
  <definedNames>
    <definedName name="公式">GET.CELL(48,INDIRECT("rc",FALSE))</definedName>
  </definedNames>
  <calcPr fullCalcOnLoad="1"/>
</workbook>
</file>

<file path=xl/sharedStrings.xml><?xml version="1.0" encoding="utf-8"?>
<sst xmlns="http://schemas.openxmlformats.org/spreadsheetml/2006/main" count="6668" uniqueCount="2635">
  <si>
    <t xml:space="preserve">    地方政府一般债券转贷收入</t>
  </si>
  <si>
    <t xml:space="preserve">    地方政府向外国政府借款转贷收入</t>
  </si>
  <si>
    <t xml:space="preserve">    地方政府向国际组织借款转贷收入</t>
  </si>
  <si>
    <t>四、动用预算稳定调节基金</t>
  </si>
  <si>
    <t>五、调入资金</t>
  </si>
  <si>
    <t xml:space="preserve">   从政府性基金预算调入</t>
  </si>
  <si>
    <t xml:space="preserve">   从国有资本经营预算调入</t>
  </si>
  <si>
    <t xml:space="preserve">   从其他资金调入</t>
  </si>
  <si>
    <t>六、上年结余</t>
  </si>
  <si>
    <t>收入合计</t>
  </si>
  <si>
    <r>
      <t>表</t>
    </r>
    <r>
      <rPr>
        <sz val="12"/>
        <rFont val="Times New Roman"/>
        <family val="1"/>
      </rPr>
      <t>2</t>
    </r>
    <r>
      <rPr>
        <sz val="12"/>
        <rFont val="宋体"/>
        <family val="0"/>
      </rPr>
      <t>：</t>
    </r>
  </si>
  <si>
    <t>预算科目</t>
  </si>
  <si>
    <t>决算数为预算的％</t>
  </si>
  <si>
    <t>决算数为上年决算数的%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</si>
  <si>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</si>
  <si>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</si>
  <si>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</si>
  <si>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</si>
  <si>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</si>
  <si>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</si>
  <si>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</si>
  <si>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</si>
  <si>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</si>
  <si>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</si>
  <si>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</si>
  <si>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</si>
  <si>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</si>
  <si>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</si>
  <si>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</si>
  <si>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</si>
  <si>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</si>
  <si>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</si>
  <si>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</si>
  <si>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</si>
  <si>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</si>
  <si>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</si>
  <si>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</si>
  <si>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　　其他收入</t>
  </si>
  <si>
    <t>地方收入小计</t>
  </si>
  <si>
    <r>
      <t>表</t>
    </r>
    <r>
      <rPr>
        <sz val="12"/>
        <rFont val="Times New Roman"/>
        <family val="1"/>
      </rPr>
      <t>3</t>
    </r>
    <r>
      <rPr>
        <sz val="12"/>
        <rFont val="宋体"/>
        <family val="0"/>
      </rPr>
      <t>：</t>
    </r>
  </si>
  <si>
    <t xml:space="preserve">  从国有资本经营预算调入</t>
  </si>
  <si>
    <t xml:space="preserve">  从其他资金调入</t>
  </si>
  <si>
    <r>
      <t>表</t>
    </r>
    <r>
      <rPr>
        <sz val="12"/>
        <rFont val="Times New Roman"/>
        <family val="1"/>
      </rPr>
      <t>4</t>
    </r>
    <r>
      <rPr>
        <sz val="12"/>
        <rFont val="宋体"/>
        <family val="0"/>
      </rPr>
      <t>：</t>
    </r>
  </si>
  <si>
    <t>表5：</t>
  </si>
  <si>
    <t>单位：万元</t>
  </si>
  <si>
    <t>科目名称</t>
  </si>
  <si>
    <t>一、一般公共服务支出</t>
  </si>
  <si>
    <t>二、上解上级支出</t>
  </si>
  <si>
    <t xml:space="preserve">   体制上解支出</t>
  </si>
  <si>
    <t xml:space="preserve">   专项上解支出</t>
  </si>
  <si>
    <t>三、地方政府一般债务还本支出</t>
  </si>
  <si>
    <t>四、补充预算稳定调节基金</t>
  </si>
  <si>
    <t>五、结转下年</t>
  </si>
  <si>
    <t>支出合计</t>
  </si>
  <si>
    <t>表6：</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</si>
  <si>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</si>
  <si>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</si>
  <si>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</si>
  <si>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</si>
  <si>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</si>
  <si>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</si>
  <si>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</si>
  <si>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</si>
  <si>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</si>
  <si>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</si>
  <si>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</si>
  <si>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</si>
  <si>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</si>
  <si>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</si>
  <si>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</si>
  <si>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</si>
  <si>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</si>
  <si>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</si>
  <si>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</si>
  <si>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</si>
  <si>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</si>
  <si>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</si>
  <si>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</si>
  <si>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</si>
  <si>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</si>
  <si>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</si>
  <si>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</si>
  <si>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</si>
  <si>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</si>
  <si>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</si>
  <si>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</si>
  <si>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</si>
  <si>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</si>
  <si>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</si>
  <si>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</si>
  <si>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</si>
  <si>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</si>
  <si>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</si>
  <si>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</si>
  <si>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</si>
  <si>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</si>
  <si>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</si>
  <si>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</si>
  <si>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</si>
  <si>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</si>
  <si>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</si>
  <si>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</si>
  <si>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</si>
  <si>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</si>
  <si>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</si>
  <si>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</si>
  <si>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</si>
  <si>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</si>
  <si>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</si>
  <si>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</si>
  <si>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</si>
  <si>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</si>
  <si>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</si>
  <si>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</si>
  <si>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</si>
  <si>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</si>
  <si>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</si>
  <si>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</si>
  <si>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</si>
  <si>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</si>
  <si>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</si>
  <si>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</si>
  <si>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</si>
  <si>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</si>
  <si>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</si>
  <si>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</si>
  <si>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</si>
  <si>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</si>
  <si>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</si>
  <si>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</si>
  <si>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</si>
  <si>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</si>
  <si>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</si>
  <si>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</si>
  <si>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</si>
  <si>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</si>
  <si>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</si>
  <si>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</si>
  <si>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</si>
  <si>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</si>
  <si>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</si>
  <si>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</si>
  <si>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</si>
  <si>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</si>
  <si>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</si>
  <si>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</si>
  <si>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</si>
  <si>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</si>
  <si>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</si>
  <si>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</si>
  <si>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</si>
  <si>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</si>
  <si>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</si>
  <si>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</si>
  <si>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</si>
  <si>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</si>
  <si>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</si>
  <si>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</si>
  <si>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</si>
  <si>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</si>
  <si>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</si>
  <si>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</si>
  <si>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</si>
  <si>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</si>
  <si>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</si>
  <si>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</si>
  <si>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</si>
  <si>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</si>
  <si>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</si>
  <si>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</si>
  <si>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</si>
  <si>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</si>
  <si>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</si>
  <si>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</si>
  <si>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</si>
  <si>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</si>
  <si>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</si>
  <si>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</si>
  <si>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</si>
  <si>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</si>
  <si>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</si>
  <si>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</si>
  <si>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</si>
  <si>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</si>
  <si>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</si>
  <si>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</si>
  <si>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</si>
  <si>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</si>
  <si>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</si>
  <si>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</si>
  <si>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</si>
  <si>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</si>
  <si>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</si>
  <si>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</si>
  <si>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</si>
  <si>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</si>
  <si>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</si>
  <si>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</si>
  <si>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</si>
  <si>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</si>
  <si>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</si>
  <si>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</si>
  <si>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</si>
  <si>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</si>
  <si>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</si>
  <si>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</si>
  <si>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</si>
  <si>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</si>
  <si>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</si>
  <si>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</si>
  <si>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</si>
  <si>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</si>
  <si>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</si>
  <si>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</si>
  <si>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</si>
  <si>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</si>
  <si>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</si>
  <si>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</si>
  <si>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</si>
  <si>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</si>
  <si>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</si>
  <si>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</si>
  <si>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</si>
  <si>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</si>
  <si>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</si>
  <si>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</si>
  <si>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</si>
  <si>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</si>
  <si>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</si>
  <si>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</si>
  <si>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</si>
  <si>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</si>
  <si>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</si>
  <si>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</si>
  <si>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</si>
  <si>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</si>
  <si>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</si>
  <si>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</si>
  <si>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</si>
  <si>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</si>
  <si>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</si>
  <si>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</si>
  <si>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</si>
  <si>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</si>
  <si>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</si>
  <si>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</si>
  <si>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</si>
  <si>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</si>
  <si>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</si>
  <si>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</si>
  <si>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</si>
  <si>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</si>
  <si>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</si>
  <si>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</si>
  <si>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</si>
  <si>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</si>
  <si>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</si>
  <si>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</si>
  <si>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</si>
  <si>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</si>
  <si>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</si>
  <si>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</si>
  <si>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</si>
  <si>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</si>
  <si>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</si>
  <si>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</si>
  <si>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</si>
  <si>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</si>
  <si>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</si>
  <si>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</si>
  <si>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</si>
  <si>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</si>
  <si>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</si>
  <si>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</si>
  <si>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</si>
  <si>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</si>
  <si>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</si>
  <si>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</si>
  <si>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</si>
  <si>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</si>
  <si>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</si>
  <si>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</si>
  <si>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</si>
  <si>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</si>
  <si>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</si>
  <si>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</si>
  <si>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</si>
  <si>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</si>
  <si>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</si>
  <si>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</si>
  <si>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</si>
  <si>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</si>
  <si>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</si>
  <si>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</si>
  <si>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</si>
  <si>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</si>
  <si>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</si>
  <si>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</si>
  <si>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</si>
  <si>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</si>
  <si>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</si>
  <si>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</si>
  <si>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</si>
  <si>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</si>
  <si>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</si>
  <si>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</si>
  <si>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</si>
  <si>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</si>
  <si>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</si>
  <si>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</si>
  <si>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</si>
  <si>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</si>
  <si>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</si>
  <si>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</si>
  <si>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</si>
  <si>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</si>
  <si>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</si>
  <si>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</si>
  <si>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</si>
  <si>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</si>
  <si>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</si>
  <si>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</si>
  <si>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</si>
  <si>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</si>
  <si>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</si>
  <si>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</si>
  <si>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</si>
  <si>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</si>
  <si>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</si>
  <si>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</si>
  <si>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</si>
  <si>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</si>
  <si>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</si>
  <si>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</si>
  <si>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</si>
  <si>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</si>
  <si>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</si>
  <si>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</si>
  <si>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</si>
  <si>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</si>
  <si>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</si>
  <si>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</si>
  <si>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</si>
  <si>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</si>
  <si>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</si>
  <si>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</si>
  <si>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</si>
  <si>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</si>
  <si>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</si>
  <si>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</si>
  <si>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</si>
  <si>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</si>
  <si>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</si>
  <si>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</si>
  <si>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</si>
  <si>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</si>
  <si>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</si>
  <si>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</si>
  <si>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</si>
  <si>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</si>
  <si>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</si>
  <si>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</si>
  <si>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</si>
  <si>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</si>
  <si>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</si>
  <si>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</si>
  <si>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</si>
  <si>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</si>
  <si>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</si>
  <si>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</si>
  <si>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</si>
  <si>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</si>
  <si>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</si>
  <si>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</si>
  <si>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</si>
  <si>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</si>
  <si>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</si>
  <si>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</si>
  <si>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</si>
  <si>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</si>
  <si>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</si>
  <si>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</si>
  <si>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</si>
  <si>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</si>
  <si>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</si>
  <si>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</si>
  <si>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</si>
  <si>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</si>
  <si>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</si>
  <si>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</si>
  <si>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</si>
  <si>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</si>
  <si>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</si>
  <si>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</si>
  <si>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</si>
  <si>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</si>
  <si>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</si>
  <si>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</si>
  <si>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</si>
  <si>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</si>
  <si>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</si>
  <si>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</si>
  <si>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</si>
  <si>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</si>
  <si>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</si>
  <si>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</si>
  <si>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</si>
  <si>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</si>
  <si>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</si>
  <si>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</si>
  <si>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</si>
  <si>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</si>
  <si>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</si>
  <si>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</si>
  <si>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</si>
  <si>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</si>
  <si>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</si>
  <si>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</si>
  <si>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宣传文化发展专项支出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</si>
  <si>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</si>
  <si>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</si>
  <si>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</si>
  <si>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</si>
  <si>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</si>
  <si>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</si>
  <si>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</si>
  <si>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</si>
  <si>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</si>
  <si>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</si>
  <si>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</si>
  <si>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</si>
  <si>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</si>
  <si>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</si>
  <si>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其他民政管理事务支出</t>
  </si>
  <si>
    <t xml:space="preserve">  补充全国社会保障基金</t>
  </si>
  <si>
    <t xml:space="preserve">    用一般公共预算补充基金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</si>
  <si>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</si>
  <si>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</si>
  <si>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</si>
  <si>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</si>
  <si>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</si>
  <si>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</si>
  <si>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</si>
  <si>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</si>
  <si>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</si>
  <si>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</si>
  <si>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</si>
  <si>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</si>
  <si>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</si>
  <si>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</si>
  <si>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</si>
  <si>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</si>
  <si>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</si>
  <si>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</si>
  <si>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</si>
  <si>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</si>
  <si>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</si>
  <si>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</si>
  <si>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</si>
  <si>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</si>
  <si>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</si>
  <si>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</si>
  <si>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</si>
  <si>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</si>
  <si>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</si>
  <si>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</si>
  <si>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</si>
  <si>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</si>
  <si>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</si>
  <si>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</si>
  <si>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</si>
  <si>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</si>
  <si>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</si>
  <si>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</si>
  <si>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</si>
  <si>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</si>
  <si>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</si>
  <si>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</si>
  <si>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</si>
  <si>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</si>
  <si>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</si>
  <si>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</si>
  <si>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</si>
  <si>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</si>
  <si>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</si>
  <si>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</si>
  <si>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</si>
  <si>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</si>
  <si>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</si>
  <si>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</si>
  <si>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</si>
  <si>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</si>
  <si>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</si>
  <si>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</si>
  <si>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</si>
  <si>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</si>
  <si>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</si>
  <si>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</si>
  <si>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</si>
  <si>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</si>
  <si>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</si>
  <si>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</si>
  <si>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</si>
  <si>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</si>
  <si>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</si>
  <si>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</si>
  <si>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</si>
  <si>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</si>
  <si>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</si>
  <si>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</si>
  <si>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</si>
  <si>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</si>
  <si>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</si>
  <si>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</si>
  <si>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</si>
  <si>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</si>
  <si>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</si>
  <si>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</si>
  <si>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</si>
  <si>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</si>
  <si>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</si>
  <si>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</si>
  <si>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</si>
  <si>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</si>
  <si>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</si>
  <si>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</si>
  <si>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</si>
  <si>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</si>
  <si>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</si>
  <si>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</si>
  <si>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</si>
  <si>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</si>
  <si>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</si>
  <si>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</si>
  <si>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</si>
  <si>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</si>
  <si>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</si>
  <si>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</si>
  <si>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</si>
  <si>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</si>
  <si>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</si>
  <si>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</si>
  <si>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</si>
  <si>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</si>
  <si>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</si>
  <si>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</si>
  <si>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</si>
  <si>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</si>
  <si>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</si>
  <si>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</si>
  <si>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</si>
  <si>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</si>
  <si>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</si>
  <si>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</si>
  <si>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</si>
  <si>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</si>
  <si>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</si>
  <si>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</si>
  <si>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</si>
  <si>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</si>
  <si>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</si>
  <si>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</si>
  <si>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</si>
  <si>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</si>
  <si>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</si>
  <si>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</si>
  <si>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</si>
  <si>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</si>
  <si>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</si>
  <si>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</si>
  <si>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</si>
  <si>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</si>
  <si>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</si>
  <si>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</si>
  <si>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</si>
  <si>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</si>
  <si>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</si>
  <si>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</si>
  <si>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</si>
  <si>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</si>
  <si>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</si>
  <si>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</si>
  <si>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</si>
  <si>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</si>
  <si>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</si>
  <si>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</si>
  <si>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</si>
  <si>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</si>
  <si>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</si>
  <si>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</si>
  <si>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</si>
  <si>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</si>
  <si>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</si>
  <si>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</si>
  <si>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</si>
  <si>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</si>
  <si>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</si>
  <si>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</si>
  <si>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</si>
  <si>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</si>
  <si>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</si>
  <si>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</si>
  <si>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</si>
  <si>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</si>
  <si>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</si>
  <si>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</si>
  <si>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</si>
  <si>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</si>
  <si>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</si>
  <si>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</si>
  <si>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</si>
  <si>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</si>
  <si>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</si>
  <si>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</si>
  <si>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</si>
  <si>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</si>
  <si>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</si>
  <si>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</si>
  <si>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</si>
  <si>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</si>
  <si>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</si>
  <si>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</si>
  <si>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</si>
  <si>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</si>
  <si>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</si>
  <si>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</si>
  <si>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</si>
  <si>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</si>
  <si>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</si>
  <si>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</si>
  <si>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</si>
  <si>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</si>
  <si>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</si>
  <si>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</si>
  <si>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</si>
  <si>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</si>
  <si>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</si>
  <si>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</si>
  <si>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</si>
  <si>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</si>
  <si>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</si>
  <si>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</si>
  <si>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</si>
  <si>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</si>
  <si>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</si>
  <si>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</si>
  <si>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</si>
  <si>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</si>
  <si>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</si>
  <si>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</si>
  <si>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</si>
  <si>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</si>
  <si>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</si>
  <si>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</si>
  <si>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</si>
  <si>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</si>
  <si>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</si>
  <si>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</si>
  <si>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</si>
  <si>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</si>
  <si>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</si>
  <si>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</si>
  <si>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</si>
  <si>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</si>
  <si>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</si>
  <si>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</si>
  <si>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</si>
  <si>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</si>
  <si>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</si>
  <si>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</si>
  <si>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</si>
  <si>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</si>
  <si>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</si>
  <si>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</si>
  <si>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</si>
  <si>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</si>
  <si>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</si>
  <si>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</si>
  <si>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</si>
  <si>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</si>
  <si>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林业和草原</t>
  </si>
  <si>
    <t xml:space="preserve">    事业机构</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</si>
  <si>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</si>
  <si>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</si>
  <si>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</si>
  <si>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</si>
  <si>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</si>
  <si>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</si>
  <si>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</si>
  <si>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</si>
  <si>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</si>
  <si>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</si>
  <si>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</si>
  <si>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</si>
  <si>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</si>
  <si>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</si>
  <si>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</si>
  <si>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</si>
  <si>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</si>
  <si>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</si>
  <si>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</si>
  <si>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</si>
  <si>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</si>
  <si>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</si>
  <si>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</si>
  <si>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</si>
  <si>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</si>
  <si>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</si>
  <si>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</si>
  <si>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</si>
  <si>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</si>
  <si>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</si>
  <si>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</si>
  <si>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</si>
  <si>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</si>
  <si>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</si>
  <si>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</si>
  <si>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</si>
  <si>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</si>
  <si>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</si>
  <si>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</si>
  <si>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</si>
  <si>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</si>
  <si>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</si>
  <si>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</si>
  <si>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</si>
  <si>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</si>
  <si>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</si>
  <si>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</si>
  <si>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</si>
  <si>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</si>
  <si>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</si>
  <si>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</si>
  <si>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</si>
  <si>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</si>
  <si>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</si>
  <si>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</si>
  <si>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</si>
  <si>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</si>
  <si>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</si>
  <si>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</si>
  <si>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</si>
  <si>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</si>
  <si>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</si>
  <si>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</si>
  <si>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</si>
  <si>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</si>
  <si>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</si>
  <si>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</si>
  <si>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</si>
  <si>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</si>
  <si>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</si>
  <si>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</si>
  <si>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</si>
  <si>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</si>
  <si>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</si>
  <si>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</si>
  <si>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</si>
  <si>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</si>
  <si>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</si>
  <si>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</si>
  <si>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</si>
  <si>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</si>
  <si>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</si>
  <si>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</si>
  <si>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</si>
  <si>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</si>
  <si>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</si>
  <si>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</si>
  <si>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</si>
  <si>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</si>
  <si>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</si>
  <si>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</si>
  <si>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</si>
  <si>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</si>
  <si>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</si>
  <si>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</si>
  <si>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</si>
  <si>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</si>
  <si>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</si>
  <si>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</si>
  <si>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</si>
  <si>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</si>
  <si>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</si>
  <si>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</si>
  <si>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</si>
  <si>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</si>
  <si>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</si>
  <si>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</si>
  <si>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</si>
  <si>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</si>
  <si>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</si>
  <si>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</si>
  <si>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</si>
  <si>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</si>
  <si>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</si>
  <si>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</si>
  <si>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</si>
  <si>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</si>
  <si>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</si>
  <si>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</si>
  <si>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</si>
  <si>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</si>
  <si>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</si>
  <si>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</si>
  <si>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</si>
  <si>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</si>
  <si>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</si>
  <si>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</si>
  <si>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</si>
  <si>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</si>
  <si>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</si>
  <si>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</si>
  <si>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</si>
  <si>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</si>
  <si>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</si>
  <si>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</si>
  <si>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</si>
  <si>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</si>
  <si>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</si>
  <si>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</si>
  <si>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</si>
  <si>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</si>
  <si>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</si>
  <si>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</si>
  <si>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</si>
  <si>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</si>
  <si>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</si>
  <si>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</si>
  <si>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</si>
  <si>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</si>
  <si>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</si>
  <si>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</si>
  <si>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</si>
  <si>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</si>
  <si>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</si>
  <si>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</si>
  <si>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</si>
  <si>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</si>
  <si>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</si>
  <si>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</si>
  <si>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</si>
  <si>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</si>
  <si>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</si>
  <si>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</si>
  <si>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</si>
  <si>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</si>
  <si>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</si>
  <si>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</si>
  <si>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</si>
  <si>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</si>
  <si>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</si>
  <si>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</si>
  <si>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</si>
  <si>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</si>
  <si>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</si>
  <si>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</si>
  <si>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</si>
  <si>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</si>
  <si>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</si>
  <si>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</si>
  <si>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</si>
  <si>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</si>
  <si>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</si>
  <si>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</si>
  <si>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</si>
  <si>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</si>
  <si>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</si>
  <si>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</si>
  <si>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</si>
  <si>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</si>
  <si>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</si>
  <si>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</si>
  <si>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</si>
  <si>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</si>
  <si>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</si>
  <si>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</si>
  <si>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</si>
  <si>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</si>
  <si>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</si>
  <si>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</si>
  <si>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</si>
  <si>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</si>
  <si>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</si>
  <si>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</si>
  <si>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</si>
  <si>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</si>
  <si>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</si>
  <si>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</si>
  <si>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</si>
  <si>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</si>
  <si>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</si>
  <si>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</si>
  <si>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</si>
  <si>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</si>
  <si>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</si>
  <si>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土地资源储备支出</t>
  </si>
  <si>
    <t xml:space="preserve">    地质矿产资源与环境调查</t>
  </si>
  <si>
    <t xml:space="preserve">    地质转产项目财政贴息</t>
  </si>
  <si>
    <t xml:space="preserve">    国外风险勘查</t>
  </si>
  <si>
    <t xml:space="preserve">    地质勘查基金(周转金)支出</t>
  </si>
  <si>
    <t xml:space="preserve">    其他自然资源事务支出</t>
  </si>
  <si>
    <t xml:space="preserve">    极地考察</t>
  </si>
  <si>
    <t xml:space="preserve">    海港航标维护</t>
  </si>
  <si>
    <t xml:space="preserve">    海水淡化</t>
  </si>
  <si>
    <t xml:space="preserve">    无居民海岛使用金支出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</si>
  <si>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</si>
  <si>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</si>
  <si>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</si>
  <si>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</si>
  <si>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</si>
  <si>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</si>
  <si>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</si>
  <si>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</si>
  <si>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</si>
  <si>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</si>
  <si>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</si>
  <si>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</si>
  <si>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</si>
  <si>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</si>
  <si>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</si>
  <si>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</si>
  <si>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</si>
  <si>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</si>
  <si>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</si>
  <si>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</si>
  <si>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</si>
  <si>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</si>
  <si>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</si>
  <si>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</si>
  <si>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</si>
  <si>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</si>
  <si>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</si>
  <si>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</si>
  <si>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</si>
  <si>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</si>
  <si>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</si>
  <si>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</si>
  <si>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</si>
  <si>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</si>
  <si>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</si>
  <si>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</si>
  <si>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</si>
  <si>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</si>
  <si>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</si>
  <si>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</si>
  <si>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</si>
  <si>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</si>
  <si>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</si>
  <si>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</si>
  <si>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</si>
  <si>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</si>
  <si>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</si>
  <si>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</si>
  <si>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</si>
  <si>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</si>
  <si>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</si>
  <si>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</si>
  <si>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</si>
  <si>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</si>
  <si>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</si>
  <si>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</si>
  <si>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</si>
  <si>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</si>
  <si>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</si>
  <si>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</si>
  <si>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</si>
  <si>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</si>
  <si>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</si>
  <si>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</si>
  <si>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</si>
  <si>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</si>
  <si>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</si>
  <si>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</si>
  <si>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</si>
  <si>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</si>
  <si>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</si>
  <si>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</si>
  <si>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</si>
  <si>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</si>
  <si>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</si>
  <si>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</si>
  <si>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</si>
  <si>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</si>
  <si>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</si>
  <si>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</si>
  <si>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</si>
  <si>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</si>
  <si>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</si>
  <si>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</si>
  <si>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</si>
  <si>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</si>
  <si>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</si>
  <si>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</si>
  <si>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</si>
  <si>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</si>
  <si>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</si>
  <si>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</si>
  <si>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</si>
  <si>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</si>
  <si>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</si>
  <si>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</si>
  <si>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</si>
  <si>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</si>
  <si>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</si>
  <si>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</si>
  <si>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</si>
  <si>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</si>
  <si>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</si>
  <si>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</si>
  <si>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</si>
  <si>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</si>
  <si>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</si>
  <si>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</si>
  <si>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</si>
  <si>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</si>
  <si>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</si>
  <si>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</si>
  <si>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</si>
  <si>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</si>
  <si>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</si>
  <si>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</si>
  <si>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</si>
  <si>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</si>
  <si>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</si>
  <si>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</si>
  <si>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</si>
  <si>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</si>
  <si>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</si>
  <si>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</si>
  <si>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</si>
  <si>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</si>
  <si>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</si>
  <si>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</si>
  <si>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</si>
  <si>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</si>
  <si>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</si>
  <si>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表7：</t>
  </si>
  <si>
    <t>表8：</t>
  </si>
  <si>
    <t>表:9：</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</si>
  <si>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</si>
  <si>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</si>
  <si>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</si>
  <si>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</si>
  <si>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</si>
  <si>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</si>
  <si>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</si>
  <si>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</si>
  <si>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</si>
  <si>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</si>
  <si>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</si>
  <si>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</si>
  <si>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</si>
  <si>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</si>
  <si>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</si>
  <si>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</si>
  <si>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</si>
  <si>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</si>
  <si>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</si>
  <si>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</si>
  <si>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</si>
  <si>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</si>
  <si>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</si>
  <si>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</si>
  <si>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</si>
  <si>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</si>
  <si>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</si>
  <si>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</si>
  <si>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</si>
  <si>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</si>
  <si>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</si>
  <si>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</si>
  <si>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</si>
  <si>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</si>
  <si>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</si>
  <si>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</si>
  <si>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</si>
  <si>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</si>
  <si>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</si>
  <si>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</si>
  <si>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</si>
  <si>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</si>
  <si>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</si>
  <si>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</si>
  <si>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</si>
  <si>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</si>
  <si>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</si>
  <si>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</si>
  <si>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</si>
  <si>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</si>
  <si>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</si>
  <si>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</si>
  <si>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</si>
  <si>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</si>
  <si>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</si>
  <si>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</si>
  <si>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</si>
  <si>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</si>
  <si>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</si>
  <si>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表10：</t>
  </si>
  <si>
    <t>全州决算数</t>
  </si>
  <si>
    <t>纯本级</t>
  </si>
  <si>
    <t>经开区</t>
  </si>
  <si>
    <t>吉首市</t>
  </si>
  <si>
    <t>泸溪县</t>
  </si>
  <si>
    <t>凤凰县</t>
  </si>
  <si>
    <t>花垣县</t>
  </si>
  <si>
    <t>保靖县</t>
  </si>
  <si>
    <t>古丈县</t>
  </si>
  <si>
    <t>永顺县</t>
  </si>
  <si>
    <t>龙山县</t>
  </si>
  <si>
    <t>一般公共预算收入</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</si>
  <si>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</si>
  <si>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</si>
  <si>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</si>
  <si>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</si>
  <si>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</si>
  <si>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</si>
  <si>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</si>
  <si>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</si>
  <si>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</si>
  <si>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</si>
  <si>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</si>
  <si>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</si>
  <si>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</si>
  <si>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</si>
  <si>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</si>
  <si>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</si>
  <si>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</si>
  <si>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</si>
  <si>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</si>
  <si>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</si>
  <si>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</si>
  <si>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</si>
  <si>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</si>
  <si>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</si>
  <si>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</si>
  <si>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</si>
  <si>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</si>
  <si>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</si>
  <si>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</si>
  <si>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</si>
  <si>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</si>
  <si>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</si>
  <si>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</si>
  <si>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</si>
  <si>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</si>
  <si>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</si>
  <si>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</si>
  <si>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</si>
  <si>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</si>
  <si>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</si>
  <si>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</si>
  <si>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</si>
  <si>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</si>
  <si>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</si>
  <si>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</si>
  <si>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</si>
  <si>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</si>
  <si>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边疆地区转移支付支出</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</si>
  <si>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</si>
  <si>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</si>
  <si>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</si>
  <si>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</si>
  <si>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</si>
  <si>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</si>
  <si>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</si>
  <si>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</si>
  <si>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</si>
  <si>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</si>
  <si>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</si>
  <si>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</si>
  <si>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</si>
  <si>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贫困地区转移支付支出</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</si>
  <si>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</si>
  <si>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</si>
  <si>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</si>
  <si>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</si>
  <si>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</si>
  <si>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</si>
  <si>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</si>
  <si>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</si>
  <si>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</si>
  <si>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</si>
  <si>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</si>
  <si>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</si>
  <si>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</si>
  <si>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</si>
  <si>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</si>
  <si>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</si>
  <si>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</si>
  <si>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文化体育与传媒</t>
  </si>
  <si>
    <t xml:space="preserve">    社会保障和就业</t>
  </si>
  <si>
    <t xml:space="preserve">    卫生健康</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</si>
  <si>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</si>
  <si>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</si>
  <si>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</si>
  <si>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</si>
  <si>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</si>
  <si>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</si>
  <si>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</si>
  <si>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</si>
  <si>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</si>
  <si>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国土海洋气象等</t>
  </si>
  <si>
    <t xml:space="preserve">    住房保障</t>
  </si>
  <si>
    <t xml:space="preserve">    粮油物资储备</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</si>
  <si>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</si>
  <si>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</si>
  <si>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</si>
  <si>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</si>
  <si>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</si>
  <si>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</si>
  <si>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</si>
  <si>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</si>
  <si>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</si>
  <si>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</si>
  <si>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</si>
  <si>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</si>
  <si>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</si>
  <si>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</si>
  <si>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</si>
  <si>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</si>
  <si>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</si>
  <si>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</si>
  <si>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</si>
  <si>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</si>
  <si>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</si>
  <si>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</si>
  <si>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</si>
  <si>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</si>
  <si>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</si>
  <si>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</si>
  <si>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</si>
  <si>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</si>
  <si>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</si>
  <si>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</si>
  <si>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</si>
  <si>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</si>
  <si>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</si>
  <si>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</si>
  <si>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</si>
  <si>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</si>
  <si>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</si>
  <si>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</si>
  <si>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动用预算稳定调节基金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</si>
  <si>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</si>
  <si>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</si>
  <si>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</si>
  <si>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</si>
  <si>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</si>
  <si>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</si>
  <si>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</si>
  <si>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</si>
  <si>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</si>
  <si>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</si>
  <si>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</si>
  <si>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</si>
  <si>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</si>
  <si>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</si>
  <si>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</si>
  <si>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</si>
  <si>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</si>
  <si>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</si>
  <si>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表11：</t>
  </si>
  <si>
    <t>决 算 数</t>
  </si>
  <si>
    <t xml:space="preserve">    边境地区转移支付支出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</si>
  <si>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</si>
  <si>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</si>
  <si>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</si>
  <si>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</si>
  <si>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</si>
  <si>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</si>
  <si>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</si>
  <si>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</si>
  <si>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</si>
  <si>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</si>
  <si>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</si>
  <si>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</si>
  <si>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</si>
  <si>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</si>
  <si>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</si>
  <si>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</si>
  <si>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</si>
  <si>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</si>
  <si>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</si>
  <si>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</si>
  <si>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表12：</t>
  </si>
  <si>
    <t>地区</t>
  </si>
  <si>
    <t>返还性收入—决算数</t>
  </si>
  <si>
    <t>一般性转移支付收入—决算数</t>
  </si>
  <si>
    <t>专项转移支付收入—决算数</t>
  </si>
  <si>
    <t>合计</t>
  </si>
  <si>
    <t>吉凤经济开发区</t>
  </si>
  <si>
    <t>表13：</t>
  </si>
  <si>
    <t>补充预算周转金</t>
  </si>
  <si>
    <t>安排预算稳定调节基金</t>
  </si>
  <si>
    <r>
      <t>表14</t>
    </r>
    <r>
      <rPr>
        <sz val="12"/>
        <rFont val="黑体"/>
        <family val="3"/>
      </rPr>
      <t>：</t>
    </r>
  </si>
  <si>
    <r>
      <rPr>
        <sz val="10"/>
        <rFont val="宋体"/>
        <family val="0"/>
      </rPr>
      <t>单位</t>
    </r>
    <r>
      <rPr>
        <sz val="10"/>
        <rFont val="Times New Roman"/>
        <family val="1"/>
      </rPr>
      <t>:</t>
    </r>
    <r>
      <rPr>
        <sz val="10"/>
        <rFont val="宋体"/>
        <family val="0"/>
      </rPr>
      <t>万元</t>
    </r>
  </si>
  <si>
    <t>收入项目</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</si>
  <si>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</si>
  <si>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</si>
  <si>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</si>
  <si>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</si>
  <si>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</si>
  <si>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</si>
  <si>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废弃电器电子产品处理基金收入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</si>
  <si>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</si>
  <si>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</si>
  <si>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</si>
  <si>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</si>
  <si>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</si>
  <si>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</si>
  <si>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</si>
  <si>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</si>
  <si>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</si>
  <si>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</si>
  <si>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港口建设费相关收入</t>
  </si>
  <si>
    <t>铁路建设基金收入</t>
  </si>
  <si>
    <t>船舶油污损害赔偿基金收入</t>
  </si>
  <si>
    <t>民航发展基金收入</t>
  </si>
  <si>
    <t>农网还贷资金收入</t>
  </si>
  <si>
    <t>中央特别国债经营基金收入</t>
  </si>
  <si>
    <t>中央特别国债经营基金财务收入</t>
  </si>
  <si>
    <t>彩票发行机构和彩票销售机构的业务费用</t>
  </si>
  <si>
    <t>彩票公益金收入</t>
  </si>
  <si>
    <t>其他政府性基金相关收入</t>
  </si>
  <si>
    <t>政府性基金预算上级补助收入</t>
  </si>
  <si>
    <t>政府性基金预算下级上解收入</t>
  </si>
  <si>
    <t>待偿债置换专项债券上年结余</t>
  </si>
  <si>
    <t>政府性基金预算上年结余</t>
  </si>
  <si>
    <t>政府性基金预算省补助计划单列市收入</t>
  </si>
  <si>
    <t>政府性基金预算计划单列市上解省收入</t>
  </si>
  <si>
    <t>收　　入　　总　　计　</t>
  </si>
  <si>
    <r>
      <t>表15</t>
    </r>
    <r>
      <rPr>
        <sz val="12"/>
        <rFont val="黑体"/>
        <family val="3"/>
      </rPr>
      <t>：</t>
    </r>
  </si>
  <si>
    <t>支出项目</t>
  </si>
  <si>
    <t>核电站乏燃料处理处置基金支出</t>
  </si>
  <si>
    <t>国家电影事业发展专项资金相关支出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</si>
  <si>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</si>
  <si>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</si>
  <si>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</si>
  <si>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</si>
  <si>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</si>
  <si>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</si>
  <si>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</si>
  <si>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</si>
  <si>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</si>
  <si>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</si>
  <si>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</si>
  <si>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</si>
  <si>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</si>
  <si>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</si>
  <si>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</si>
  <si>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</si>
  <si>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</si>
  <si>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</si>
  <si>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</si>
  <si>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旅游发展基金支出</t>
  </si>
  <si>
    <t>中央特别国债经营基金支出</t>
  </si>
  <si>
    <t>中央特别国债经营基金财务支出</t>
  </si>
  <si>
    <t>彩票发行销售机构业务费安排的支出</t>
  </si>
  <si>
    <t>彩票公益金安排的支出</t>
  </si>
  <si>
    <t>其他政府性基金相关支出</t>
  </si>
  <si>
    <t>政府性基金预算支出</t>
  </si>
  <si>
    <t>政府性基金预算上解上级支出</t>
  </si>
  <si>
    <t>政府性基金预算计划单列市上解省支出</t>
  </si>
  <si>
    <t>政府性基金预算省补助计划单列市支出</t>
  </si>
  <si>
    <t>待偿债置换专项债券结余</t>
  </si>
  <si>
    <t>政府性基金预算年终结余</t>
  </si>
  <si>
    <t>支　　出　　总　　计　</t>
  </si>
  <si>
    <r>
      <t>表16</t>
    </r>
    <r>
      <rPr>
        <sz val="12"/>
        <rFont val="黑体"/>
        <family val="3"/>
      </rPr>
      <t>：</t>
    </r>
  </si>
  <si>
    <r>
      <t>表17</t>
    </r>
    <r>
      <rPr>
        <sz val="12"/>
        <rFont val="黑体"/>
        <family val="3"/>
      </rPr>
      <t>：</t>
    </r>
  </si>
  <si>
    <r>
      <t>表</t>
    </r>
    <r>
      <rPr>
        <sz val="12"/>
        <rFont val="Times New Roman"/>
        <family val="1"/>
      </rPr>
      <t>18</t>
    </r>
    <r>
      <rPr>
        <sz val="12"/>
        <rFont val="黑体"/>
        <family val="3"/>
      </rPr>
      <t>：</t>
    </r>
  </si>
  <si>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</si>
  <si>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</si>
  <si>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</si>
  <si>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</si>
  <si>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</si>
  <si>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</si>
  <si>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</si>
  <si>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</si>
  <si>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</si>
  <si>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 xml:space="preserve">        利息收入</t>
  </si>
  <si>
    <t xml:space="preserve">        财政补贴收入</t>
  </si>
  <si>
    <t xml:space="preserve">        委托投资收益</t>
  </si>
  <si>
    <t xml:space="preserve">        其他收入</t>
  </si>
  <si>
    <t xml:space="preserve">        转移收入</t>
  </si>
  <si>
    <t xml:space="preserve">        中央调剂资金收入</t>
  </si>
  <si>
    <r>
      <t>表</t>
    </r>
    <r>
      <rPr>
        <sz val="12"/>
        <rFont val="Times New Roman"/>
        <family val="1"/>
      </rPr>
      <t>19</t>
    </r>
    <r>
      <rPr>
        <sz val="12"/>
        <rFont val="黑体"/>
        <family val="3"/>
      </rPr>
      <t>：</t>
    </r>
  </si>
  <si>
    <t>本年支出总计</t>
  </si>
  <si>
    <t xml:space="preserve">   其中:社会保险待遇支出</t>
  </si>
  <si>
    <t xml:space="preserve">        其他支出</t>
  </si>
  <si>
    <t xml:space="preserve">        转移支出</t>
  </si>
  <si>
    <t xml:space="preserve">        中央调剂资金支出</t>
  </si>
  <si>
    <r>
      <t>表20</t>
    </r>
    <r>
      <rPr>
        <sz val="12"/>
        <rFont val="黑体"/>
        <family val="3"/>
      </rPr>
      <t>：</t>
    </r>
  </si>
  <si>
    <r>
      <t>表21</t>
    </r>
    <r>
      <rPr>
        <sz val="12"/>
        <rFont val="黑体"/>
        <family val="3"/>
      </rPr>
      <t>：</t>
    </r>
  </si>
  <si>
    <r>
      <t>表22</t>
    </r>
    <r>
      <rPr>
        <sz val="12"/>
        <rFont val="黑体"/>
        <family val="3"/>
      </rPr>
      <t>：</t>
    </r>
  </si>
  <si>
    <t>决算数</t>
  </si>
  <si>
    <t>政府性基金预算收入</t>
  </si>
  <si>
    <r>
      <t>表23</t>
    </r>
    <r>
      <rPr>
        <sz val="12"/>
        <rFont val="黑体"/>
        <family val="3"/>
      </rPr>
      <t>：</t>
    </r>
  </si>
  <si>
    <t>政府性基金预算补助下级支出</t>
  </si>
  <si>
    <t>表24：</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</si>
  <si>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</si>
  <si>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</si>
  <si>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</si>
  <si>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</si>
  <si>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</si>
  <si>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</si>
  <si>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</si>
  <si>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</si>
  <si>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</si>
  <si>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</si>
  <si>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</si>
  <si>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</si>
  <si>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</si>
  <si>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</si>
  <si>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</si>
  <si>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</si>
  <si>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</si>
  <si>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</si>
  <si>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</si>
  <si>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</si>
  <si>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</si>
  <si>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</si>
  <si>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</si>
  <si>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</si>
  <si>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</si>
  <si>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</si>
  <si>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</si>
  <si>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</si>
  <si>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</si>
  <si>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</si>
  <si>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</si>
  <si>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</si>
  <si>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</si>
  <si>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</si>
  <si>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</si>
  <si>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</si>
  <si>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彩票公益金安排的支出</t>
  </si>
  <si>
    <r>
      <t>表25</t>
    </r>
    <r>
      <rPr>
        <sz val="12"/>
        <rFont val="黑体"/>
        <family val="3"/>
      </rPr>
      <t>：</t>
    </r>
  </si>
  <si>
    <t>吉首</t>
  </si>
  <si>
    <t>泸溪</t>
  </si>
  <si>
    <t>凤凰</t>
  </si>
  <si>
    <t>花垣</t>
  </si>
  <si>
    <t>保靖</t>
  </si>
  <si>
    <t>古丈</t>
  </si>
  <si>
    <t>永顺</t>
  </si>
  <si>
    <t>龙山</t>
  </si>
  <si>
    <r>
      <t>表26</t>
    </r>
    <r>
      <rPr>
        <sz val="12"/>
        <rFont val="黑体"/>
        <family val="3"/>
      </rPr>
      <t>：</t>
    </r>
  </si>
  <si>
    <r>
      <t>表27</t>
    </r>
    <r>
      <rPr>
        <sz val="12"/>
        <rFont val="黑体"/>
        <family val="3"/>
      </rPr>
      <t>：</t>
    </r>
  </si>
  <si>
    <r>
      <t>表28</t>
    </r>
    <r>
      <rPr>
        <sz val="12"/>
        <rFont val="黑体"/>
        <family val="3"/>
      </rPr>
      <t>：</t>
    </r>
  </si>
  <si>
    <t xml:space="preserve">                              单位：万元    </t>
  </si>
  <si>
    <t>收  入</t>
  </si>
  <si>
    <t>全州</t>
  </si>
  <si>
    <t>州本级</t>
  </si>
  <si>
    <t>利润收入</t>
  </si>
  <si>
    <t>股利、股息收入</t>
  </si>
  <si>
    <t>产权转让收入</t>
  </si>
  <si>
    <t>清算收入</t>
  </si>
  <si>
    <t>其他国有资本经营预算收入</t>
  </si>
  <si>
    <t>本 年 收 入 合 计</t>
  </si>
  <si>
    <r>
      <t>表29</t>
    </r>
    <r>
      <rPr>
        <sz val="12"/>
        <rFont val="黑体"/>
        <family val="3"/>
      </rPr>
      <t>：</t>
    </r>
  </si>
  <si>
    <t>支  出</t>
  </si>
  <si>
    <t>解决历史遗留问题及改革成本支出</t>
  </si>
  <si>
    <t>国有企业资本金注入</t>
  </si>
  <si>
    <t>国有企业政策性补贴</t>
  </si>
  <si>
    <t>金融国有资本经营预算支出</t>
  </si>
  <si>
    <t>其他国有资本经营预算支出</t>
  </si>
  <si>
    <t>本 年 支 出 合 计</t>
  </si>
  <si>
    <t>表30：</t>
  </si>
  <si>
    <t>地方政府债务限额</t>
  </si>
  <si>
    <t>地方政府债务余额</t>
  </si>
  <si>
    <t>一般债务</t>
  </si>
  <si>
    <t>表31：</t>
  </si>
  <si>
    <t>专项债务</t>
  </si>
  <si>
    <t>表32：</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</si>
  <si>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</si>
  <si>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</si>
  <si>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</si>
  <si>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</si>
  <si>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</si>
  <si>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</si>
  <si>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</si>
  <si>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</si>
  <si>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</si>
  <si>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</si>
  <si>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表33：</t>
  </si>
  <si>
    <t>专项债券</t>
  </si>
  <si>
    <t>其他专项债务</t>
  </si>
  <si>
    <t>表34:</t>
  </si>
  <si>
    <t>项  目</t>
  </si>
  <si>
    <t>行次</t>
  </si>
  <si>
    <t>预算数</t>
  </si>
  <si>
    <t>统计数</t>
  </si>
  <si>
    <t>栏  次</t>
  </si>
  <si>
    <t>1</t>
  </si>
  <si>
    <t>一、“三公”经费支出</t>
  </si>
  <si>
    <t>—</t>
  </si>
  <si>
    <t>（一）支出合计</t>
  </si>
  <si>
    <t>2</t>
  </si>
  <si>
    <t xml:space="preserve">  1.因公出国（境）费</t>
  </si>
  <si>
    <t>3</t>
  </si>
  <si>
    <t xml:space="preserve">  2.公务用车购置及运行维护费</t>
  </si>
  <si>
    <t>4</t>
  </si>
  <si>
    <t xml:space="preserve">    （1）公务用车购置费</t>
  </si>
  <si>
    <t>5</t>
  </si>
  <si>
    <t xml:space="preserve">    （2）公务用车运行维护费</t>
  </si>
  <si>
    <t>6</t>
  </si>
  <si>
    <t xml:space="preserve">  3.公务接待费</t>
  </si>
  <si>
    <t>7</t>
  </si>
  <si>
    <t xml:space="preserve">    （1）国内接待费</t>
  </si>
  <si>
    <t>8</t>
  </si>
  <si>
    <t xml:space="preserve">    （2）国（境）外接待费</t>
  </si>
  <si>
    <t>9</t>
  </si>
  <si>
    <t>1、本表填列单位用一般公共预算财政拨款安排的“三公”经费支出；</t>
  </si>
  <si>
    <t>表35：</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</si>
  <si>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</si>
  <si>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</si>
  <si>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</si>
  <si>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</si>
  <si>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</si>
  <si>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</si>
  <si>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</si>
  <si>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</si>
  <si>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</si>
  <si>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</si>
  <si>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</si>
  <si>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</si>
  <si>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</si>
  <si>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</si>
  <si>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</si>
  <si>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</si>
  <si>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</si>
  <si>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</si>
  <si>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</si>
  <si>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</si>
  <si>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</si>
  <si>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</si>
  <si>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</si>
  <si>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表36：</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</si>
  <si>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</si>
  <si>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</si>
  <si>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</si>
  <si>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</si>
  <si>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</si>
  <si>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</si>
  <si>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</si>
  <si>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</si>
  <si>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</si>
  <si>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</si>
  <si>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</si>
  <si>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</si>
  <si>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</si>
  <si>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</si>
  <si>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</si>
  <si>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</si>
  <si>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</si>
  <si>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</si>
  <si>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</si>
  <si>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</si>
  <si>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</si>
  <si>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</si>
  <si>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</si>
  <si>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</si>
  <si>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</si>
  <si>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</si>
  <si>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</si>
  <si>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</si>
  <si>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</si>
  <si>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</si>
  <si>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</si>
  <si>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</si>
  <si>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</si>
  <si>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</si>
  <si>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</si>
  <si>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</si>
  <si>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</si>
  <si>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</si>
  <si>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</si>
  <si>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</si>
  <si>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</si>
  <si>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</si>
  <si>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</si>
  <si>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</si>
  <si>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</si>
  <si>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</si>
  <si>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</si>
  <si>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</si>
  <si>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</si>
  <si>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</si>
  <si>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</si>
  <si>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</si>
  <si>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</si>
  <si>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</si>
  <si>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</si>
  <si>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</si>
  <si>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</si>
  <si>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</si>
  <si>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</si>
  <si>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</si>
  <si>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</si>
  <si>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</si>
  <si>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</si>
  <si>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</si>
  <si>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</si>
  <si>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</si>
  <si>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</si>
  <si>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</si>
  <si>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</si>
  <si>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</si>
  <si>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</si>
  <si>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</si>
  <si>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</si>
  <si>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</si>
  <si>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</si>
  <si>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</si>
  <si>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</si>
  <si>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</si>
  <si>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</si>
  <si>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</si>
  <si>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</si>
  <si>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</si>
  <si>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</si>
  <si>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</si>
  <si>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</si>
  <si>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</si>
  <si>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</si>
  <si>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</si>
  <si>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</si>
  <si>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</si>
  <si>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</si>
  <si>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</si>
  <si>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</si>
  <si>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</si>
  <si>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</si>
  <si>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</si>
  <si>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</si>
  <si>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</si>
  <si>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</si>
  <si>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</si>
  <si>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</si>
  <si>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</si>
  <si>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</si>
  <si>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</si>
  <si>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</si>
  <si>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</si>
  <si>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</si>
  <si>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</si>
  <si>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</si>
  <si>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</si>
  <si>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</si>
  <si>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</si>
  <si>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</si>
  <si>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</si>
  <si>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</si>
  <si>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</si>
  <si>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</si>
  <si>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</si>
  <si>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</si>
  <si>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</si>
  <si>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</si>
  <si>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</si>
  <si>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</si>
  <si>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</si>
  <si>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</si>
  <si>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</si>
  <si>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</si>
  <si>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</si>
  <si>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</si>
  <si>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</si>
  <si>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</si>
  <si>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</si>
  <si>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</si>
  <si>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</si>
  <si>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</si>
  <si>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</si>
  <si>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</si>
  <si>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</si>
  <si>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</si>
  <si>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</si>
  <si>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</si>
  <si>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</si>
  <si>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</si>
  <si>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</si>
  <si>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</si>
  <si>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</si>
  <si>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</si>
  <si>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</si>
  <si>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</si>
  <si>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</si>
  <si>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</si>
  <si>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</si>
  <si>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</si>
  <si>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</si>
  <si>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</si>
  <si>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</si>
  <si>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</si>
  <si>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</si>
  <si>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</si>
  <si>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</si>
  <si>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</si>
  <si>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</si>
  <si>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</si>
  <si>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</si>
  <si>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</si>
  <si>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</si>
  <si>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</si>
  <si>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</si>
  <si>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</si>
  <si>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</si>
  <si>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</si>
  <si>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</si>
  <si>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</si>
  <si>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</si>
  <si>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</si>
  <si>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</si>
  <si>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</si>
  <si>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</si>
  <si>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</si>
  <si>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</si>
  <si>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</si>
  <si>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</si>
  <si>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</si>
  <si>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</si>
  <si>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</si>
  <si>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</si>
  <si>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</si>
  <si>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</si>
  <si>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</si>
  <si>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</si>
  <si>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</si>
  <si>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</si>
  <si>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</si>
  <si>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</si>
  <si>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</si>
  <si>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</si>
  <si>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</si>
  <si>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</si>
  <si>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</si>
  <si>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</si>
  <si>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</si>
  <si>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</si>
  <si>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</si>
  <si>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</si>
  <si>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</si>
  <si>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</si>
  <si>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</si>
  <si>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</si>
  <si>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</si>
  <si>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</si>
  <si>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</si>
  <si>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</si>
  <si>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</si>
  <si>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</si>
  <si>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</si>
  <si>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</si>
  <si>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</si>
  <si>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</si>
  <si>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</si>
  <si>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</si>
  <si>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</si>
  <si>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</si>
  <si>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</si>
  <si>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</si>
  <si>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</si>
  <si>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</si>
  <si>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</si>
  <si>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</si>
  <si>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</si>
  <si>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</si>
  <si>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</si>
  <si>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</si>
  <si>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</si>
  <si>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</si>
  <si>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</si>
  <si>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</si>
  <si>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</si>
  <si>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</si>
  <si>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</si>
  <si>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</si>
  <si>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</si>
  <si>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</si>
  <si>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</si>
  <si>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</si>
  <si>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</si>
  <si>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</si>
  <si>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</si>
  <si>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</si>
  <si>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</si>
  <si>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</si>
  <si>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</si>
  <si>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</si>
  <si>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</si>
  <si>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</si>
  <si>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</si>
  <si>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2020年度湘西经济开发区一般公共预算收支决算总表</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</si>
  <si>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</si>
  <si>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</si>
  <si>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</si>
  <si>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</si>
  <si>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</si>
  <si>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</si>
  <si>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</si>
  <si>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</si>
  <si>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</si>
  <si>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</si>
  <si>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</si>
  <si>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</si>
  <si>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</si>
  <si>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</si>
  <si>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</si>
  <si>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</si>
  <si>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</si>
  <si>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</si>
  <si>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</si>
  <si>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</si>
  <si>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</si>
  <si>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</si>
  <si>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</si>
  <si>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</si>
  <si>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</si>
  <si>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</si>
  <si>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</si>
  <si>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</si>
  <si>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</si>
  <si>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</si>
  <si>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</si>
  <si>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</si>
  <si>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</si>
  <si>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</si>
  <si>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</si>
  <si>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</si>
  <si>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</si>
  <si>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</si>
  <si>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</si>
  <si>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</si>
  <si>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</si>
  <si>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</si>
  <si>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</si>
  <si>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</si>
  <si>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</si>
  <si>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</si>
  <si>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</si>
  <si>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</si>
  <si>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</si>
  <si>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</si>
  <si>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</si>
  <si>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</si>
  <si>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</si>
  <si>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</si>
  <si>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</si>
  <si>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</si>
  <si>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</si>
  <si>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</si>
  <si>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</si>
  <si>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</si>
  <si>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</si>
  <si>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</si>
  <si>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</si>
  <si>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</si>
  <si>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</si>
  <si>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</si>
  <si>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</si>
  <si>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</si>
  <si>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</si>
  <si>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</si>
  <si>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</si>
  <si>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</si>
  <si>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</si>
  <si>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其他缴入国库的知识产权行政事业性收费</t>
  </si>
  <si>
    <t xml:space="preserve">    生态环境行政事业性收费收入</t>
  </si>
  <si>
    <t xml:space="preserve">      其他缴入国库的生态环境行政事业性收费</t>
  </si>
  <si>
    <t xml:space="preserve">      导游人员资格考试费和等级考核费</t>
  </si>
  <si>
    <t xml:space="preserve">      海洋废弃物收费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</si>
  <si>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</si>
  <si>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</si>
  <si>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</si>
  <si>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</si>
  <si>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</si>
  <si>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</si>
  <si>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</si>
  <si>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</si>
  <si>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</si>
  <si>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</si>
  <si>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</si>
  <si>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</si>
  <si>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</si>
  <si>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</si>
  <si>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</si>
  <si>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</si>
  <si>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</si>
  <si>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</si>
  <si>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</si>
  <si>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</si>
  <si>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</si>
  <si>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</si>
  <si>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</si>
  <si>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</si>
  <si>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</si>
  <si>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</si>
  <si>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</si>
  <si>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</si>
  <si>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</si>
  <si>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</si>
  <si>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</si>
  <si>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</si>
  <si>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</si>
  <si>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</si>
  <si>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</si>
  <si>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</si>
  <si>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</si>
  <si>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</si>
  <si>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</si>
  <si>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</si>
  <si>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</si>
  <si>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</si>
  <si>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</si>
  <si>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</si>
  <si>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</si>
  <si>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</si>
  <si>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</si>
  <si>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</si>
  <si>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</si>
  <si>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</si>
  <si>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</si>
  <si>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</si>
  <si>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</si>
  <si>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</si>
  <si>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</si>
  <si>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</si>
  <si>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</si>
  <si>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</si>
  <si>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</si>
  <si>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</si>
  <si>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</si>
  <si>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</si>
  <si>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</si>
  <si>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</si>
  <si>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</si>
  <si>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</si>
  <si>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</si>
  <si>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</si>
  <si>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</si>
  <si>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</si>
  <si>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</si>
  <si>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</si>
  <si>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</si>
  <si>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</si>
  <si>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</si>
  <si>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</si>
  <si>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</si>
  <si>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</si>
  <si>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</si>
  <si>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</si>
  <si>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</si>
  <si>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</si>
  <si>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</si>
  <si>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</si>
  <si>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</si>
  <si>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</si>
  <si>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</si>
  <si>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</si>
  <si>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</si>
  <si>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</si>
  <si>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</si>
  <si>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</si>
  <si>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</si>
  <si>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</si>
  <si>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</si>
  <si>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</si>
  <si>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</si>
  <si>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</si>
  <si>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</si>
  <si>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</si>
  <si>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</si>
  <si>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</si>
  <si>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</si>
  <si>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</si>
  <si>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</si>
  <si>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</si>
  <si>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</si>
  <si>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</si>
  <si>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</si>
  <si>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</si>
  <si>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</si>
  <si>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</si>
  <si>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</si>
  <si>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</si>
  <si>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</si>
  <si>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</si>
  <si>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</si>
  <si>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</si>
  <si>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</si>
  <si>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</si>
  <si>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</si>
  <si>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</si>
  <si>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</si>
  <si>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</si>
  <si>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</si>
  <si>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</si>
  <si>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</si>
  <si>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</si>
  <si>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</si>
  <si>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</si>
  <si>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</si>
  <si>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</si>
  <si>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</si>
  <si>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</si>
  <si>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</si>
  <si>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表37：</t>
  </si>
  <si>
    <t>表38：</t>
  </si>
  <si>
    <t>科目编码</t>
  </si>
  <si>
    <t>表39：</t>
  </si>
  <si>
    <t>一、返还性收入</t>
  </si>
  <si>
    <t>三、专项转移支付收入</t>
  </si>
  <si>
    <t>　　一般公共服务</t>
  </si>
  <si>
    <t>二、一般性转移支付收入</t>
  </si>
  <si>
    <t>　　外交</t>
  </si>
  <si>
    <t>　　国防</t>
  </si>
  <si>
    <t>　　公共安全</t>
  </si>
  <si>
    <t>　　教育</t>
  </si>
  <si>
    <t>　　科学技术</t>
  </si>
  <si>
    <t>　　社会保障和就业</t>
  </si>
  <si>
    <t>　　节能环保</t>
  </si>
  <si>
    <t>　　城乡社区</t>
  </si>
  <si>
    <t>　　农林水</t>
  </si>
  <si>
    <t>　　交通运输</t>
  </si>
  <si>
    <t>　　资源勘探信息等</t>
  </si>
  <si>
    <t>　　商业服务业等</t>
  </si>
  <si>
    <t>　　金融</t>
  </si>
  <si>
    <t>　　住房保障</t>
  </si>
  <si>
    <t>　　粮油物资储备</t>
  </si>
  <si>
    <t>四、债务(转贷)收入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</si>
  <si>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</si>
  <si>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</si>
  <si>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</si>
  <si>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</si>
  <si>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 xml:space="preserve">    从政府性基金预算调入 </t>
  </si>
  <si>
    <t xml:space="preserve">    从国有资本经营预算调入</t>
  </si>
  <si>
    <t xml:space="preserve">    从其他资金调入</t>
  </si>
  <si>
    <t>六、上解上级支出</t>
  </si>
  <si>
    <t>　  体制上解支出</t>
  </si>
  <si>
    <t>　  专项上解支出</t>
  </si>
  <si>
    <t>七、债务还本支出</t>
  </si>
  <si>
    <t>表40：</t>
  </si>
  <si>
    <t>政府性基金收入</t>
  </si>
  <si>
    <t>专项债券对应项目专项收入</t>
  </si>
  <si>
    <t>调入资金</t>
  </si>
  <si>
    <t>债务(转贷)收入</t>
  </si>
  <si>
    <t>收 入 总 计</t>
  </si>
  <si>
    <t>支 出 总 计</t>
  </si>
  <si>
    <t>表41：</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</si>
  <si>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</si>
  <si>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</si>
  <si>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</si>
  <si>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</si>
  <si>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</si>
  <si>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</si>
  <si>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</si>
  <si>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</si>
  <si>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</si>
  <si>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</si>
  <si>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</si>
  <si>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</si>
  <si>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</si>
  <si>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</si>
  <si>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</si>
  <si>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</si>
  <si>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</si>
  <si>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</si>
  <si>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</si>
  <si>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</si>
  <si>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</si>
  <si>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</si>
  <si>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</si>
  <si>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</si>
  <si>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</si>
  <si>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</si>
  <si>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</si>
  <si>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</si>
  <si>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</si>
  <si>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</si>
  <si>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</si>
  <si>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</si>
  <si>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</si>
  <si>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</si>
  <si>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</si>
  <si>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</si>
  <si>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</si>
  <si>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</si>
  <si>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</si>
  <si>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</si>
  <si>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</si>
  <si>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</si>
  <si>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</si>
  <si>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</si>
  <si>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</si>
  <si>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</si>
  <si>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</si>
  <si>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</si>
  <si>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</si>
  <si>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</si>
  <si>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表42：</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</si>
  <si>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</si>
  <si>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</si>
  <si>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</si>
  <si>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</si>
  <si>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</si>
  <si>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</si>
  <si>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</si>
  <si>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</si>
  <si>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</si>
  <si>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</si>
  <si>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</si>
  <si>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</si>
  <si>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</si>
  <si>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</si>
  <si>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</si>
  <si>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</si>
  <si>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</si>
  <si>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</si>
  <si>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</si>
  <si>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</si>
  <si>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</si>
  <si>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</si>
  <si>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</si>
  <si>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</si>
  <si>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</si>
  <si>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</si>
  <si>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</si>
  <si>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</si>
  <si>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</si>
  <si>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</si>
  <si>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</si>
  <si>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</si>
  <si>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</si>
  <si>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</si>
  <si>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</si>
  <si>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</si>
  <si>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</si>
  <si>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</si>
  <si>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</si>
  <si>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</si>
  <si>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</si>
  <si>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</si>
  <si>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</si>
  <si>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</si>
  <si>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</si>
  <si>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</si>
  <si>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</si>
  <si>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</si>
  <si>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</si>
  <si>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</si>
  <si>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</si>
  <si>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</si>
  <si>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</si>
  <si>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</si>
  <si>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</si>
  <si>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</si>
  <si>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</si>
  <si>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</si>
  <si>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</si>
  <si>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</si>
  <si>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</si>
  <si>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</si>
  <si>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</si>
  <si>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</si>
  <si>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</si>
  <si>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</si>
  <si>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</si>
  <si>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</si>
  <si>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</si>
  <si>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</si>
  <si>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</si>
  <si>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</si>
  <si>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</si>
  <si>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</si>
  <si>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</si>
  <si>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</si>
  <si>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</si>
  <si>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</si>
  <si>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</si>
  <si>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</si>
  <si>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</si>
  <si>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</si>
  <si>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</si>
  <si>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</si>
  <si>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</si>
  <si>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</si>
  <si>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</si>
  <si>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</si>
  <si>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</si>
  <si>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</si>
  <si>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</si>
  <si>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</si>
  <si>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</si>
  <si>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</si>
  <si>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</si>
  <si>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</si>
  <si>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</si>
  <si>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</si>
  <si>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</si>
  <si>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</si>
  <si>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</si>
  <si>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</si>
  <si>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</si>
  <si>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</si>
  <si>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</si>
  <si>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</si>
  <si>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</si>
  <si>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</si>
  <si>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</si>
  <si>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</si>
  <si>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</si>
  <si>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</si>
  <si>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</si>
  <si>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</si>
  <si>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</si>
  <si>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</si>
  <si>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</si>
  <si>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</si>
  <si>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</si>
  <si>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</si>
  <si>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</si>
  <si>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</si>
  <si>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</si>
  <si>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</si>
  <si>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</si>
  <si>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</si>
  <si>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</si>
  <si>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</si>
  <si>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</si>
  <si>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</si>
  <si>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</si>
  <si>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</si>
  <si>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</si>
  <si>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</si>
  <si>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</si>
  <si>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</si>
  <si>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</si>
  <si>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</si>
  <si>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</si>
  <si>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</si>
  <si>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</si>
  <si>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</si>
  <si>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</si>
  <si>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</si>
  <si>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</si>
  <si>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</si>
  <si>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</si>
  <si>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</si>
  <si>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</si>
  <si>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表43：</t>
  </si>
  <si>
    <t>收 入 合 计</t>
  </si>
  <si>
    <t>表44:</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</si>
  <si>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</si>
  <si>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</si>
  <si>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</si>
  <si>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</si>
  <si>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</si>
  <si>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</si>
  <si>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</si>
  <si>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</si>
  <si>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</si>
  <si>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</si>
  <si>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</si>
  <si>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</si>
  <si>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</si>
  <si>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</si>
  <si>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</si>
  <si>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</si>
  <si>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</si>
  <si>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</si>
  <si>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</si>
  <si>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</si>
  <si>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</si>
  <si>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</si>
  <si>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</si>
  <si>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</si>
  <si>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</si>
  <si>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</si>
  <si>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</si>
  <si>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</si>
  <si>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</si>
  <si>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</si>
  <si>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</si>
  <si>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</si>
  <si>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</si>
  <si>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</si>
  <si>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</si>
  <si>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</si>
  <si>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</si>
  <si>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</si>
  <si>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</si>
  <si>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</si>
  <si>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</si>
  <si>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表45：</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</si>
  <si>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</si>
  <si>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</si>
  <si>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</si>
  <si>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</si>
  <si>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</si>
  <si>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</si>
  <si>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</si>
  <si>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</si>
  <si>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</si>
  <si>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</si>
  <si>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</si>
  <si>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</si>
  <si>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</si>
  <si>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</si>
  <si>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</si>
  <si>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</si>
  <si>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</si>
  <si>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</si>
  <si>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</si>
  <si>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 xml:space="preserve">  资本性支出</t>
  </si>
  <si>
    <t xml:space="preserve">  改革性支出</t>
  </si>
  <si>
    <t xml:space="preserve">  其他金融国有资本经营预算支出</t>
  </si>
  <si>
    <t>其他国有资本经营预算支出(款)</t>
  </si>
  <si>
    <t xml:space="preserve">  其他国有资本经营预算支出(项)</t>
  </si>
  <si>
    <t>表46：</t>
  </si>
  <si>
    <t>一、收入</t>
  </si>
  <si>
    <t xml:space="preserve">   其中:社会保险费收入</t>
  </si>
  <si>
    <t xml:space="preserve">      　利息收入</t>
  </si>
  <si>
    <t xml:space="preserve">      　财政补贴收入</t>
  </si>
  <si>
    <t xml:space="preserve">    　  委托投资收益</t>
  </si>
  <si>
    <t>二、支出</t>
  </si>
  <si>
    <t>三、本年收支结余</t>
  </si>
  <si>
    <t>四、年末滚存结余</t>
  </si>
  <si>
    <t>表47：</t>
  </si>
  <si>
    <t xml:space="preserve">  一般债务</t>
  </si>
  <si>
    <t xml:space="preserve">  专项债务</t>
  </si>
  <si>
    <t>本年地方政府债务余额限额</t>
  </si>
  <si>
    <t>表48：</t>
  </si>
  <si>
    <t xml:space="preserve">编制单位：湖南湘西经济开发区2019年度部门决算汇总                  单位：万元 </t>
  </si>
  <si>
    <t>1、本表填列单位用公共预算财政拨款安排的“三公”经费支出。</t>
  </si>
  <si>
    <t>2020年度财政总决算公开目录</t>
  </si>
  <si>
    <t>2020年度全州一般公共预算收入决算总表</t>
  </si>
  <si>
    <t>2020年度全州一般公共预算收入决算表</t>
  </si>
  <si>
    <t>2020年度纯本级一般公共预算收入决算总表</t>
  </si>
  <si>
    <t>2020年度纯本级一般公共预算收入决算表</t>
  </si>
  <si>
    <t>2020年度全州一般公共预算支出决算总表</t>
  </si>
  <si>
    <t>2020年度全州一般公共预算支出决算表</t>
  </si>
  <si>
    <t>2020年度纯本级一般公共预算支出决算总表</t>
  </si>
  <si>
    <t>2020年度纯本级一般公共预算支出决算表</t>
  </si>
  <si>
    <t>2020年度纯本级一般公共预算(基本)支出经济分类决算表</t>
  </si>
  <si>
    <t>2020年度全州一般公共预算转移性收支决算表</t>
  </si>
  <si>
    <t>2020年度一般公共预算对下税收返还和转移性收支决算分项目表</t>
  </si>
  <si>
    <t>2020年度一般公共预算对下税收返还和转移性收支决算分地区表</t>
  </si>
  <si>
    <t>2020年度纯本级一般公共预算转移性收支决算表</t>
  </si>
  <si>
    <t>2020年度全州政府性基金收入决算表</t>
  </si>
  <si>
    <t>2020年度全州政府性基金支出决算表</t>
  </si>
  <si>
    <t>2020年度纯本级政府性基金收入决算表</t>
  </si>
  <si>
    <t>2020年度纯本级政府性基金支出决算表</t>
  </si>
  <si>
    <t>2020年度全州社会保险基金收入情况表</t>
  </si>
  <si>
    <t>2020年度全州社会保险基金支出情况表</t>
  </si>
  <si>
    <t>2020年度纯本级社会保险基金收入情况表</t>
  </si>
  <si>
    <t>2020年度纯本级社会保险基金支出情况表</t>
  </si>
  <si>
    <t>2020年度全州政府性基金转移性收入决算表</t>
  </si>
  <si>
    <t>2020年度全州政府性基金转移性支出决算表</t>
  </si>
  <si>
    <t>2020年度政府性基金转移性支付决算分项目表</t>
  </si>
  <si>
    <t>2020年度政府性基金转移性支付决算分地区表</t>
  </si>
  <si>
    <t>2020年度纯本级政府性基金转移性收入决算表</t>
  </si>
  <si>
    <t>2020年度纯本级政府性基金转移性支出决算表</t>
  </si>
  <si>
    <t>2020年度国有资本经营收入决算表</t>
  </si>
  <si>
    <t>2020年度国有资本经营支出决算表</t>
  </si>
  <si>
    <t>2020年度全州政府一般债务限额和余额情况决算表</t>
  </si>
  <si>
    <t>2020年度全州政府专项债务限额和余额情况决算表</t>
  </si>
  <si>
    <t>2020年度纯本级地方政府一般债务限额和余额情况表</t>
  </si>
  <si>
    <t>2020年度纯本级地方政府专项债务限额和余额情况表</t>
  </si>
  <si>
    <t>2020年度纯本级部门决算三公经费支出情况表</t>
  </si>
  <si>
    <t>2020年度湘西经济开发区一般公共预算收入决算明细表</t>
  </si>
  <si>
    <t>2020年度湘西经济开发区一般公共预算支出明细表</t>
  </si>
  <si>
    <t>2020年度湘西经济开发区一般公共预算基本支出决算表</t>
  </si>
  <si>
    <t>2020年度湘西经济开发区一般公共预算税收返还和转移支付决算表</t>
  </si>
  <si>
    <t>2020年度湘西经济开发区政府性基金预算收支决算总表</t>
  </si>
  <si>
    <t>2020年度湘西经济开发区政府性基金预算收入决算表</t>
  </si>
  <si>
    <t>2020年度湘西经济开发区政府性基金预算支出决算表</t>
  </si>
  <si>
    <t>2020年度湘西经济开发区政府性基金转移支付决算表</t>
  </si>
  <si>
    <t>2020年度湘西经济开发区国有资本经营预算收入决算明细表</t>
  </si>
  <si>
    <t>2020年度湘西经济开发区国有资本经营支出决算明细表</t>
  </si>
  <si>
    <t>2020年度湘西经济开发区社会保险基金预算收支决算表</t>
  </si>
  <si>
    <t>2020年度湘西经济开发区地方政府一般债务和专项债务限额和余额情况表</t>
  </si>
  <si>
    <t>2020年度湘西经开区部门决算三公经费支出情况表</t>
  </si>
  <si>
    <r>
      <t>2020</t>
    </r>
    <r>
      <rPr>
        <b/>
        <sz val="18"/>
        <rFont val="宋体"/>
        <family val="0"/>
      </rPr>
      <t>年全州一般公共预算收入决算总表</t>
    </r>
  </si>
  <si>
    <t>2020年决算数</t>
  </si>
  <si>
    <t>2019年决算数</t>
  </si>
  <si>
    <r>
      <t>2020</t>
    </r>
    <r>
      <rPr>
        <b/>
        <sz val="18"/>
        <rFont val="宋体"/>
        <family val="0"/>
      </rPr>
      <t>年全州一般公共预算收入决算表</t>
    </r>
  </si>
  <si>
    <t>2020年预算数</t>
  </si>
  <si>
    <r>
      <t>2020</t>
    </r>
    <r>
      <rPr>
        <b/>
        <sz val="18"/>
        <rFont val="宋体"/>
        <family val="0"/>
      </rPr>
      <t>年纯本级一般公共预算收入决算总表</t>
    </r>
  </si>
  <si>
    <r>
      <t>2020</t>
    </r>
    <r>
      <rPr>
        <b/>
        <sz val="18"/>
        <rFont val="宋体"/>
        <family val="0"/>
      </rPr>
      <t>年纯本级一般公共预算收入决算表</t>
    </r>
  </si>
  <si>
    <t>2020年全州一般公共预算支出决算总表</t>
  </si>
  <si>
    <t>2020年度全州一般公共预算支出决算表</t>
  </si>
  <si>
    <t xml:space="preserve">    发票管理及税务登记</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</si>
  <si>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</si>
  <si>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</si>
  <si>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</si>
  <si>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</si>
  <si>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</si>
  <si>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</si>
  <si>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</si>
  <si>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</si>
  <si>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</si>
  <si>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</si>
  <si>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</si>
  <si>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</si>
  <si>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</si>
  <si>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</si>
  <si>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</si>
  <si>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</si>
  <si>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</si>
  <si>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</si>
  <si>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</si>
  <si>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</si>
  <si>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</si>
  <si>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</si>
  <si>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</si>
  <si>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</si>
  <si>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</si>
  <si>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</si>
  <si>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</si>
  <si>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</si>
  <si>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</si>
  <si>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</si>
  <si>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</si>
  <si>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</si>
  <si>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</si>
  <si>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</si>
  <si>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</si>
  <si>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</si>
  <si>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</si>
  <si>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</si>
  <si>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</si>
  <si>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</si>
  <si>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</si>
  <si>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</si>
  <si>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</si>
  <si>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</si>
  <si>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</si>
  <si>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</si>
  <si>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</si>
  <si>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</si>
  <si>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</si>
  <si>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</si>
  <si>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</si>
  <si>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</si>
  <si>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</si>
  <si>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</si>
  <si>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</si>
  <si>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</si>
  <si>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</si>
  <si>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</si>
  <si>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</si>
  <si>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</si>
  <si>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</si>
  <si>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2020纯本级一般公共预算支出决算总表</t>
  </si>
  <si>
    <t>2020年纯本级一般公共预算支出决算表</t>
  </si>
  <si>
    <t>2020年纯本级一般公共预算(基本)支出经济分类决算表</t>
  </si>
  <si>
    <t>2020年全州一般公共预算转移性收支决算表</t>
  </si>
  <si>
    <t xml:space="preserve">    医疗卫生共同财政事权转移支付收入  </t>
  </si>
  <si>
    <t xml:space="preserve">    灾害防治及应急管理共同财政事权转移支付收入  </t>
  </si>
  <si>
    <t xml:space="preserve">    灾害防治及应急管理</t>
  </si>
  <si>
    <t xml:space="preserve">  从抗疫特别国债调入</t>
  </si>
  <si>
    <t>2020年一般公共预算对下税收返还和转移性收支决算分项目表</t>
  </si>
  <si>
    <t xml:space="preserve">    医疗卫生共同财政事权转移支付支出  </t>
  </si>
  <si>
    <t xml:space="preserve">    灾害防治及应急管理共同财政事权转移支付支出  </t>
  </si>
  <si>
    <t>2020年一般公共预算对下税收返还和转移性收支决算分地区表</t>
  </si>
  <si>
    <t>2020年纯本级一般公共预算转移性收支决算表</t>
  </si>
  <si>
    <r>
      <t>2020</t>
    </r>
    <r>
      <rPr>
        <b/>
        <sz val="18"/>
        <rFont val="宋体"/>
        <family val="0"/>
      </rPr>
      <t>年全州政府性基金收入决算表</t>
    </r>
  </si>
  <si>
    <t>抗疫特别国债收入</t>
  </si>
  <si>
    <t>抗疫特别国债安排的支出</t>
  </si>
  <si>
    <r>
      <t>2020</t>
    </r>
    <r>
      <rPr>
        <b/>
        <sz val="18"/>
        <rFont val="宋体"/>
        <family val="0"/>
      </rPr>
      <t>年全州政府性基金支出决算表</t>
    </r>
  </si>
  <si>
    <r>
      <t>2020</t>
    </r>
    <r>
      <rPr>
        <b/>
        <sz val="18"/>
        <rFont val="宋体"/>
        <family val="0"/>
      </rPr>
      <t>年纯本级政府性基金收入决算表</t>
    </r>
  </si>
  <si>
    <r>
      <t>2020</t>
    </r>
    <r>
      <rPr>
        <b/>
        <sz val="18"/>
        <rFont val="宋体"/>
        <family val="0"/>
      </rPr>
      <t>年纯本级政府性基金支出决算表</t>
    </r>
  </si>
  <si>
    <t>2020年全州社会保险基金收入情况表</t>
  </si>
  <si>
    <t>2020年全州社会保险基金支出情况表</t>
  </si>
  <si>
    <t>2020年纯本级社会保险基金收入情况表</t>
  </si>
  <si>
    <t>2020年纯本级社会保险基金支出情况表</t>
  </si>
  <si>
    <t>收入合计</t>
  </si>
  <si>
    <t>2020年全州政府性基金转移性收入决算表</t>
  </si>
  <si>
    <t xml:space="preserve">  政府性基金转移支付收入</t>
  </si>
  <si>
    <t xml:space="preserve">  抗疫特别国债转移支付收入</t>
  </si>
  <si>
    <t xml:space="preserve">  一般公共预算调入</t>
  </si>
  <si>
    <t xml:space="preserve">  其他调入资金</t>
  </si>
  <si>
    <t xml:space="preserve">    专项债务收入</t>
  </si>
  <si>
    <t xml:space="preserve">  地方政府专项债务转贷收入</t>
  </si>
  <si>
    <t>2020年全州政府性基金转移性支出决算表</t>
  </si>
  <si>
    <t xml:space="preserve">  政府性基金转移支付支出</t>
  </si>
  <si>
    <t xml:space="preserve">  抗疫特别国债转移支付支出</t>
  </si>
  <si>
    <t xml:space="preserve">  政府性基金预算调出资金</t>
  </si>
  <si>
    <t xml:space="preserve">  抗疫特别国债调出资金</t>
  </si>
  <si>
    <t xml:space="preserve">  地方政府专项债务还本支出</t>
  </si>
  <si>
    <t xml:space="preserve">  抗疫特别国债还本支出</t>
  </si>
  <si>
    <t xml:space="preserve">  国有土地使用权出让收入安排的支出</t>
  </si>
  <si>
    <t xml:space="preserve">  国有土地收益基金安排的支出</t>
  </si>
  <si>
    <t xml:space="preserve">  国有土地使用权出让收入对应专项债务收入安排的支出  </t>
  </si>
  <si>
    <t xml:space="preserve">  抗疫相关支出</t>
  </si>
  <si>
    <t>2020年政府性基金转移性支付决算分项目表</t>
  </si>
  <si>
    <t>2020年政府性基金转移性支付决算分地区表</t>
  </si>
  <si>
    <t>2020年纯本级政府性基金转移性收入决算表</t>
  </si>
  <si>
    <t>2020年纯本级政府性基金转移性支出决算表</t>
  </si>
  <si>
    <r>
      <t>2020</t>
    </r>
    <r>
      <rPr>
        <b/>
        <sz val="18"/>
        <rFont val="宋体"/>
        <family val="0"/>
      </rPr>
      <t>年国有资本经营收入决算表</t>
    </r>
  </si>
  <si>
    <r>
      <t>2020</t>
    </r>
    <r>
      <rPr>
        <b/>
        <sz val="18"/>
        <rFont val="宋体"/>
        <family val="0"/>
      </rPr>
      <t>年国有资本经营支出决算表</t>
    </r>
  </si>
  <si>
    <t>国有资本经营预算补助下级支出</t>
  </si>
  <si>
    <t>2020年全州政府一般债务限额和余额情况决算表</t>
  </si>
  <si>
    <t>2020年全州政府专项债务限额和余额情况决算表</t>
  </si>
  <si>
    <t>2020年纯本级地方政府一般债务限额和余额情况表</t>
  </si>
  <si>
    <t>2020年纯本级地方政府专项债务限额和余额情况表</t>
  </si>
  <si>
    <t>2020年度纯本级部门决算三公经费支出情况表</t>
  </si>
  <si>
    <t>编制单位：湖南省湘西州纯本级2020年度部门决算汇总                              单位：万元</t>
  </si>
  <si>
    <t>十四、资源勘探工业信息等支出</t>
  </si>
  <si>
    <t>2020年度湘西经济开发区一般公共预算收支决算总表</t>
  </si>
  <si>
    <t xml:space="preserve">  其他税收收入(款)</t>
  </si>
  <si>
    <t xml:space="preserve">    其他税收收入(项)</t>
  </si>
  <si>
    <t xml:space="preserve">    其他税收收入税款滞纳金、罚款收入</t>
  </si>
  <si>
    <t xml:space="preserve">    地方教育附加收入(项)</t>
  </si>
  <si>
    <t xml:space="preserve">      地方教育附加收入(目)</t>
  </si>
  <si>
    <t xml:space="preserve">      地方教育附加滞纳金、罚款收入</t>
  </si>
  <si>
    <t xml:space="preserve">      驻外使领馆收费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</si>
  <si>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</si>
  <si>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</si>
  <si>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</si>
  <si>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</si>
  <si>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文化和旅游行政事业性收费收入</t>
  </si>
  <si>
    <t xml:space="preserve">      其他缴入国库的文化和旅游行政事业性收费</t>
  </si>
  <si>
    <t xml:space="preserve">      专利代理人资格考试考务费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</si>
  <si>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</si>
  <si>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</si>
  <si>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</si>
  <si>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</si>
  <si>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缴入国库的监察行政事业性收费</t>
  </si>
  <si>
    <t xml:space="preserve">      银行保险罚没收入</t>
  </si>
  <si>
    <t>2020年度湘西经济开发区一般公共预算收入决算明细表</t>
  </si>
  <si>
    <t xml:space="preserve">    地质勘查与矿产资源管理</t>
  </si>
  <si>
    <t>2020年度湘西经济开发区一般公共预算基本支出决算表</t>
  </si>
  <si>
    <t>2020年度湘西经济开发区一般公共预算支出明细表</t>
  </si>
  <si>
    <t xml:space="preserve">    从抗疫特别国债调入</t>
  </si>
  <si>
    <t>2020年度湘西经济开发区一般公共预算税收返还和转移支付决算表</t>
  </si>
  <si>
    <t>2020年度湘西经济开发区政府性基金预算收支决算总表</t>
  </si>
  <si>
    <t>2020年度湘西经济开发区政府性基金预算收入决算表</t>
  </si>
  <si>
    <t xml:space="preserve">    地方重大水利工程建设资金</t>
  </si>
  <si>
    <t>2020年度湘西经济开发区政府性基金预算支出决算表</t>
  </si>
  <si>
    <t xml:space="preserve">    购买农村电影公益性放映版权服务</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</si>
  <si>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</si>
  <si>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</si>
  <si>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</si>
  <si>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</si>
  <si>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</si>
  <si>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</si>
  <si>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</si>
  <si>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</si>
  <si>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</si>
  <si>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</si>
  <si>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</si>
  <si>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</si>
  <si>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</si>
  <si>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</si>
  <si>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</si>
  <si>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</si>
  <si>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</si>
  <si>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</si>
  <si>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</si>
  <si>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</si>
  <si>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</si>
  <si>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</si>
  <si>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2020年度湘西经济开发区政府性基金转移支付决算表</t>
  </si>
  <si>
    <t>2020年度湘西经济开发区国有资本经营预算收入决算明细表</t>
  </si>
  <si>
    <t>2020年度湘西经济开发区国有资本经营支出决算明细表</t>
  </si>
  <si>
    <t>2020年度湘西经济开发区社会保险基金预算收支决算表</t>
  </si>
  <si>
    <t>说明：2020年度湘西经济开发区无社会保险基金收支</t>
  </si>
  <si>
    <t>2020年度湘西经济开发区地方政府一般债务和专项债务限额和余额情况表</t>
  </si>
  <si>
    <t>备注：湘西经开区本年地方政府债务余额限额在总决算录入表的州本级体现</t>
  </si>
  <si>
    <t>2020年度湘西经开区部门决算三公经费支出情况表</t>
  </si>
  <si>
    <t>2、2020年“三公”经费140.3万元，比上年减少12.8万元，比预算数152.7万元减少12.4万元；其中：因公出国（境）费0万元，与上年保持一致；公务用车购置27.2万元，比上年增加27.2万元，主要是新增购置公务用车1辆，比年初预算30万元，减少2.8万元；公务用车运行维护费65.8万元，比上年减少35.2万元，比预算数70.7万元减少4.9万元；公务接待费47.3万元，比上年减少4.8万元，比预算数52万元减少4.7万元。</t>
  </si>
  <si>
    <t>表 号</t>
  </si>
  <si>
    <t>表      名</t>
  </si>
  <si>
    <t>表1</t>
  </si>
  <si>
    <t>表2</t>
  </si>
  <si>
    <t>表3</t>
  </si>
  <si>
    <t>表4</t>
  </si>
  <si>
    <t>表5</t>
  </si>
  <si>
    <t>表6</t>
  </si>
  <si>
    <t>表7</t>
  </si>
  <si>
    <t>表8</t>
  </si>
  <si>
    <t>表9</t>
  </si>
  <si>
    <t>表10</t>
  </si>
  <si>
    <t>表11</t>
  </si>
  <si>
    <t>表12</t>
  </si>
  <si>
    <t>表13</t>
  </si>
  <si>
    <t>表14</t>
  </si>
  <si>
    <t>表15</t>
  </si>
  <si>
    <t>表16</t>
  </si>
  <si>
    <t>表17</t>
  </si>
  <si>
    <t>表18</t>
  </si>
  <si>
    <t>表19</t>
  </si>
  <si>
    <t>表20</t>
  </si>
  <si>
    <t>表21</t>
  </si>
  <si>
    <t>表22</t>
  </si>
  <si>
    <t>表23</t>
  </si>
  <si>
    <t>表24</t>
  </si>
  <si>
    <t>表25</t>
  </si>
  <si>
    <t>表26</t>
  </si>
  <si>
    <t>表27</t>
  </si>
  <si>
    <t>表28</t>
  </si>
  <si>
    <t>表29</t>
  </si>
  <si>
    <t>表30</t>
  </si>
  <si>
    <t>表31</t>
  </si>
  <si>
    <t>表32</t>
  </si>
  <si>
    <t>表33</t>
  </si>
  <si>
    <t>表34</t>
  </si>
  <si>
    <t>表35</t>
  </si>
  <si>
    <t>表36</t>
  </si>
  <si>
    <t>表37</t>
  </si>
  <si>
    <t>表38</t>
  </si>
  <si>
    <t>表39</t>
  </si>
  <si>
    <t>表40</t>
  </si>
  <si>
    <t>表41</t>
  </si>
  <si>
    <t>表42</t>
  </si>
  <si>
    <t>表43</t>
  </si>
  <si>
    <t>表44</t>
  </si>
  <si>
    <t>表45</t>
  </si>
  <si>
    <t>表46</t>
  </si>
  <si>
    <t>表47</t>
  </si>
  <si>
    <t>表48</t>
  </si>
  <si>
    <r>
      <rPr>
        <sz val="12"/>
        <rFont val="宋体"/>
        <family val="0"/>
      </rPr>
      <t>表</t>
    </r>
    <r>
      <rPr>
        <sz val="12"/>
        <rFont val="Times New Roman"/>
        <family val="1"/>
      </rPr>
      <t>1</t>
    </r>
    <r>
      <rPr>
        <sz val="12"/>
        <rFont val="宋体"/>
        <family val="0"/>
      </rPr>
      <t>：</t>
    </r>
  </si>
  <si>
    <t>单位:万元</t>
  </si>
  <si>
    <t>项目</t>
  </si>
  <si>
    <t>一、一般公共预算地方收入</t>
  </si>
  <si>
    <t>二、上级补助收入</t>
  </si>
  <si>
    <t xml:space="preserve">    返还性收入</t>
  </si>
  <si>
    <t xml:space="preserve">   一般转移支付收入</t>
  </si>
  <si>
    <t xml:space="preserve">   专项转移支付收入</t>
  </si>
  <si>
    <t>三、债务转贷收入</t>
  </si>
  <si>
    <t>2、2020年州纯本级“三公”经费2536.05万元，比上年减少294.33万元，降幅10.39%，比预算数5784.59万元减少3248.54万元；其中：因公出国（境）费0万元，比上年减少35.17万元，降幅100%；公务用车购置及运行维护费1998.61万元，比上年减少281.26万元，降幅12.33%，比预算数2983.95万元减少985.34万元；公务接待费537.43万元，比上年增加22.09万元，增幅4.28%，比预算数2800.65万元减少2263.22万元。</t>
  </si>
  <si>
    <t>3、增减变动分析：2020年度州本级 “三公”经费比上年减少的主要原因是认真贯彻落实中央八项规定精神和厉行节约要求，州直各部门严控“三公”经费开支，严格公务接待行为，因公出国（境）审查和公车管理，反对铺张浪费，加强廉政建设。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</si>
</sst>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_(&quot;$&quot;* \(#,##0.00\);_(&quot;$&quot;* &quot;-&quot;??_);_(@_)"/>
    <numFmt numFmtId="178" formatCode="_(&quot;$&quot;* #,##0_);_(&quot;$&quot;* \(#,##0\);_(&quot;$&quot;* &quot;-&quot;_);_(@_)"/>
    <numFmt numFmtId="179" formatCode="0.0"/>
    <numFmt numFmtId="180" formatCode="#,##0;\-#,##0;&quot;-&quot;"/>
    <numFmt numFmtId="181" formatCode="_-* #,##0_$_-;\-* #,##0_$_-;_-* &quot;-&quot;_$_-;_-@_-"/>
    <numFmt numFmtId="182" formatCode="_-* #,##0.00_$_-;\-* #,##0.00_$_-;_-* &quot;-&quot;??_$_-;_-@_-"/>
    <numFmt numFmtId="183" formatCode="_-* #,##0&quot;$&quot;_-;\-* #,##0&quot;$&quot;_-;_-* &quot;-&quot;&quot;$&quot;_-;_-@_-"/>
    <numFmt numFmtId="184" formatCode="_-* #,##0.00&quot;$&quot;_-;\-* #,##0.00&quot;$&quot;_-;_-* &quot;-&quot;??&quot;$&quot;_-;_-@_-"/>
    <numFmt numFmtId="185" formatCode="#,##0_ "/>
    <numFmt numFmtId="186" formatCode="0.00_ "/>
    <numFmt numFmtId="187" formatCode="#,##0_);[Red]\(#,##0\)"/>
    <numFmt numFmtId="188" formatCode="0.0_ "/>
    <numFmt numFmtId="189" formatCode="0_ "/>
    <numFmt numFmtId="190" formatCode="#,##0.0"/>
  </numFmts>
  <fonts count="56">
    <font>
      <sz val="12"/>
      <name val="宋体"/>
      <family val="0"/>
    </font>
    <font>
      <sz val="11"/>
      <name val="宋体"/>
      <family val="0"/>
    </font>
    <font>
      <sz val="16"/>
      <color indexed="8"/>
      <name val="黑体"/>
      <family val="3"/>
    </font>
    <font>
      <sz val="14"/>
      <color indexed="8"/>
      <name val="宋体"/>
      <family val="0"/>
    </font>
    <font>
      <sz val="12"/>
      <color indexed="8"/>
      <name val="宋体"/>
      <family val="0"/>
    </font>
    <font>
      <sz val="11"/>
      <color indexed="8"/>
      <name val="宋体"/>
      <family val="0"/>
    </font>
    <font>
      <sz val="11"/>
      <color indexed="8"/>
      <name val="Arial"/>
      <family val="2"/>
    </font>
    <font>
      <b/>
      <sz val="18"/>
      <name val="宋体"/>
      <family val="0"/>
    </font>
    <font>
      <sz val="10"/>
      <name val="宋体"/>
      <family val="0"/>
    </font>
    <font>
      <b/>
      <sz val="10"/>
      <name val="宋体"/>
      <family val="0"/>
    </font>
    <font>
      <sz val="11"/>
      <name val="SimSun"/>
      <family val="0"/>
    </font>
    <font>
      <b/>
      <sz val="18"/>
      <name val="Times New Roman"/>
      <family val="1"/>
    </font>
    <font>
      <sz val="12"/>
      <name val="Times New Roman"/>
      <family val="1"/>
    </font>
    <font>
      <sz val="10"/>
      <name val="Times New Roman"/>
      <family val="1"/>
    </font>
    <font>
      <b/>
      <sz val="12"/>
      <name val="宋体"/>
      <family val="0"/>
    </font>
    <font>
      <b/>
      <sz val="16"/>
      <name val="宋体"/>
      <family val="0"/>
    </font>
    <font>
      <sz val="11"/>
      <color indexed="9"/>
      <name val="宋体"/>
      <family val="0"/>
    </font>
    <font>
      <b/>
      <sz val="11"/>
      <color indexed="9"/>
      <name val="宋体"/>
      <family val="0"/>
    </font>
    <font>
      <sz val="11"/>
      <color indexed="62"/>
      <name val="宋体"/>
      <family val="0"/>
    </font>
    <font>
      <sz val="9"/>
      <name val="宋体"/>
      <family val="0"/>
    </font>
    <font>
      <sz val="11"/>
      <color indexed="17"/>
      <name val="宋体"/>
      <family val="0"/>
    </font>
    <font>
      <sz val="10"/>
      <name val="Helv"/>
      <family val="2"/>
    </font>
    <font>
      <b/>
      <sz val="11"/>
      <color indexed="63"/>
      <name val="宋体"/>
      <family val="0"/>
    </font>
    <font>
      <b/>
      <sz val="12"/>
      <name val="Arial"/>
      <family val="2"/>
    </font>
    <font>
      <b/>
      <sz val="11"/>
      <color indexed="56"/>
      <name val="宋体"/>
      <family val="0"/>
    </font>
    <font>
      <sz val="11"/>
      <color indexed="52"/>
      <name val="宋体"/>
      <family val="0"/>
    </font>
    <font>
      <b/>
      <sz val="11"/>
      <color indexed="52"/>
      <name val="宋体"/>
      <family val="0"/>
    </font>
    <font>
      <sz val="11"/>
      <color indexed="10"/>
      <name val="宋体"/>
      <family val="0"/>
    </font>
    <font>
      <sz val="11"/>
      <color indexed="20"/>
      <name val="宋体"/>
      <family val="0"/>
    </font>
    <font>
      <sz val="20"/>
      <name val="Letter Gothic (W1)"/>
      <family val="2"/>
    </font>
    <font>
      <u val="single"/>
      <sz val="12"/>
      <color indexed="12"/>
      <name val="宋体"/>
      <family val="0"/>
    </font>
    <font>
      <b/>
      <sz val="18"/>
      <color indexed="56"/>
      <name val="宋体"/>
      <family val="0"/>
    </font>
    <font>
      <b/>
      <sz val="13"/>
      <color indexed="56"/>
      <name val="宋体"/>
      <family val="0"/>
    </font>
    <font>
      <i/>
      <sz val="11"/>
      <color indexed="23"/>
      <name val="宋体"/>
      <family val="0"/>
    </font>
    <font>
      <u val="single"/>
      <sz val="12"/>
      <color indexed="36"/>
      <name val="宋体"/>
      <family val="0"/>
    </font>
    <font>
      <sz val="10"/>
      <name val="Arial"/>
      <family val="2"/>
    </font>
    <font>
      <sz val="7"/>
      <name val="Small Fonts"/>
      <family val="2"/>
    </font>
    <font>
      <sz val="11"/>
      <color indexed="60"/>
      <name val="宋体"/>
      <family val="0"/>
    </font>
    <font>
      <b/>
      <sz val="15"/>
      <color indexed="56"/>
      <name val="宋体"/>
      <family val="0"/>
    </font>
    <font>
      <sz val="11"/>
      <color indexed="42"/>
      <name val="宋体"/>
      <family val="0"/>
    </font>
    <font>
      <b/>
      <sz val="11"/>
      <color indexed="8"/>
      <name val="宋体"/>
      <family val="0"/>
    </font>
    <font>
      <b/>
      <sz val="21"/>
      <name val="楷体_GB2312"/>
      <family val="3"/>
    </font>
    <font>
      <sz val="11"/>
      <color indexed="16"/>
      <name val="宋体"/>
      <family val="0"/>
    </font>
    <font>
      <b/>
      <i/>
      <sz val="16"/>
      <name val="Helv"/>
      <family val="2"/>
    </font>
    <font>
      <sz val="11"/>
      <name val="ＭＳ Ｐゴシック"/>
      <family val="2"/>
    </font>
    <font>
      <b/>
      <sz val="11"/>
      <color indexed="42"/>
      <name val="宋体"/>
      <family val="0"/>
    </font>
    <font>
      <sz val="10"/>
      <color indexed="8"/>
      <name val="Arial"/>
      <family val="2"/>
    </font>
    <font>
      <sz val="8"/>
      <name val="Arial"/>
      <family val="2"/>
    </font>
    <font>
      <b/>
      <sz val="13"/>
      <color indexed="62"/>
      <name val="宋体"/>
      <family val="0"/>
    </font>
    <font>
      <sz val="8"/>
      <name val="Times New Roman"/>
      <family val="1"/>
    </font>
    <font>
      <b/>
      <sz val="10"/>
      <name val="Arial"/>
      <family val="2"/>
    </font>
    <font>
      <b/>
      <sz val="15"/>
      <color indexed="62"/>
      <name val="宋体"/>
      <family val="0"/>
    </font>
    <font>
      <b/>
      <sz val="11"/>
      <color indexed="62"/>
      <name val="宋体"/>
      <family val="0"/>
    </font>
    <font>
      <sz val="12"/>
      <name val="바탕체"/>
      <family val="3"/>
    </font>
    <font>
      <sz val="12"/>
      <name val="Courier"/>
      <family val="3"/>
    </font>
    <font>
      <sz val="12"/>
      <name val="黑体"/>
      <family val="3"/>
    </font>
  </fonts>
  <fills count="2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4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5" borderId="0" applyNumberFormat="0" applyBorder="0" applyAlignment="0" applyProtection="0"/>
    <xf numFmtId="0" fontId="5" fillId="15" borderId="0" applyNumberFormat="0" applyBorder="0" applyAlignment="0" applyProtection="0"/>
    <xf numFmtId="0" fontId="5" fillId="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6" fillId="16" borderId="0" applyNumberFormat="0" applyBorder="0" applyAlignment="0" applyProtection="0"/>
    <xf numFmtId="0" fontId="39" fillId="1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39"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39" fillId="1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8" borderId="0" applyNumberFormat="0" applyBorder="0" applyAlignment="0" applyProtection="0"/>
    <xf numFmtId="0" fontId="39" fillId="11"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39"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9" borderId="0" applyNumberFormat="0" applyBorder="0" applyAlignment="0" applyProtection="0"/>
    <xf numFmtId="0" fontId="39" fillId="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80" fontId="46" fillId="0" borderId="0" applyFill="0" applyBorder="0" applyAlignment="0">
      <protection/>
    </xf>
    <xf numFmtId="0" fontId="46" fillId="0" borderId="0" applyNumberForma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178" fontId="29" fillId="0" borderId="0" applyFont="0" applyFill="0" applyBorder="0" applyAlignment="0" applyProtection="0"/>
    <xf numFmtId="177" fontId="29" fillId="0" borderId="0" applyFont="0" applyFill="0" applyBorder="0" applyAlignment="0" applyProtection="0"/>
    <xf numFmtId="0" fontId="35" fillId="0" borderId="0">
      <alignment/>
      <protection/>
    </xf>
    <xf numFmtId="0" fontId="12" fillId="0" borderId="0">
      <alignment/>
      <protection/>
    </xf>
    <xf numFmtId="38" fontId="47" fillId="11"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47" fillId="3" borderId="3" applyNumberFormat="0" applyBorder="0" applyAlignment="0" applyProtection="0"/>
    <xf numFmtId="37" fontId="36" fillId="0" borderId="0">
      <alignment/>
      <protection/>
    </xf>
    <xf numFmtId="0" fontId="43" fillId="0" borderId="0">
      <alignment/>
      <protection/>
    </xf>
    <xf numFmtId="0" fontId="49" fillId="0" borderId="0">
      <alignment/>
      <protection/>
    </xf>
    <xf numFmtId="10" fontId="35" fillId="0" borderId="0" applyFont="0" applyFill="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8" fillId="0" borderId="4" applyNumberFormat="0" applyFill="0" applyAlignment="0" applyProtection="0"/>
    <xf numFmtId="0" fontId="51" fillId="0" borderId="5"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2" fillId="0" borderId="6" applyNumberFormat="0" applyFill="0" applyAlignment="0" applyProtection="0"/>
    <xf numFmtId="0" fontId="48"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24" fillId="0" borderId="7" applyNumberFormat="0" applyFill="0" applyAlignment="0" applyProtection="0"/>
    <xf numFmtId="0" fontId="52"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1" fillId="0" borderId="0">
      <alignment horizontal="centerContinuous"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3">
      <alignment horizontal="distributed" vertical="center" wrapText="1"/>
      <protection/>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42"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19"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2"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vertical="center"/>
      <protection/>
    </xf>
    <xf numFmtId="0" fontId="30" fillId="0" borderId="0" applyNumberFormat="0" applyFill="0" applyBorder="0" applyAlignment="0" applyProtection="0"/>
    <xf numFmtId="0" fontId="0"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40" fillId="0" borderId="9" applyNumberFormat="0" applyFill="0" applyAlignment="0" applyProtection="0"/>
    <xf numFmtId="0" fontId="40" fillId="0" borderId="10" applyNumberFormat="0" applyFill="0" applyAlignment="0" applyProtection="0"/>
    <xf numFmtId="0" fontId="40" fillId="0" borderId="9" applyNumberFormat="0" applyFill="0" applyAlignment="0" applyProtection="0"/>
    <xf numFmtId="0" fontId="40" fillId="0" borderId="10"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0" fontId="26" fillId="11" borderId="11" applyNumberFormat="0" applyAlignment="0" applyProtection="0"/>
    <xf numFmtId="0" fontId="26" fillId="3" borderId="11" applyNumberFormat="0" applyAlignment="0" applyProtection="0"/>
    <xf numFmtId="0" fontId="26" fillId="11" borderId="11" applyNumberFormat="0" applyAlignment="0" applyProtection="0"/>
    <xf numFmtId="0" fontId="26" fillId="3" borderId="11" applyNumberFormat="0" applyAlignment="0" applyProtection="0"/>
    <xf numFmtId="0" fontId="26" fillId="11" borderId="11" applyNumberFormat="0" applyAlignment="0" applyProtection="0"/>
    <xf numFmtId="0" fontId="26" fillId="11" borderId="11" applyNumberFormat="0" applyAlignment="0" applyProtection="0"/>
    <xf numFmtId="0" fontId="26" fillId="11" borderId="11" applyNumberFormat="0" applyAlignment="0" applyProtection="0"/>
    <xf numFmtId="0" fontId="17" fillId="20" borderId="12" applyNumberFormat="0" applyAlignment="0" applyProtection="0"/>
    <xf numFmtId="0" fontId="45" fillId="20" borderId="12" applyNumberFormat="0" applyAlignment="0" applyProtection="0"/>
    <xf numFmtId="0" fontId="17" fillId="20" borderId="12" applyNumberFormat="0" applyAlignment="0" applyProtection="0"/>
    <xf numFmtId="0" fontId="17" fillId="20" borderId="12" applyNumberFormat="0" applyAlignment="0" applyProtection="0"/>
    <xf numFmtId="0" fontId="17" fillId="20" borderId="12" applyNumberFormat="0" applyAlignment="0" applyProtection="0"/>
    <xf numFmtId="0" fontId="17" fillId="20" borderId="1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181"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0" fontId="13" fillId="0" borderId="0">
      <alignment/>
      <protection/>
    </xf>
    <xf numFmtId="41" fontId="13" fillId="0" borderId="0" applyFont="0" applyFill="0" applyBorder="0" applyAlignment="0" applyProtection="0"/>
    <xf numFmtId="43" fontId="1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2" fillId="0" borderId="0">
      <alignment/>
      <protection/>
    </xf>
    <xf numFmtId="0" fontId="16" fillId="21" borderId="0" applyNumberFormat="0" applyBorder="0" applyAlignment="0" applyProtection="0"/>
    <xf numFmtId="0" fontId="39"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39"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9"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18" borderId="0" applyNumberFormat="0" applyBorder="0" applyAlignment="0" applyProtection="0"/>
    <xf numFmtId="0" fontId="39" fillId="2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39"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5" borderId="0" applyNumberFormat="0" applyBorder="0" applyAlignment="0" applyProtection="0"/>
    <xf numFmtId="0" fontId="39"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22" fillId="11" borderId="14" applyNumberFormat="0" applyAlignment="0" applyProtection="0"/>
    <xf numFmtId="0" fontId="22" fillId="3" borderId="14" applyNumberFormat="0" applyAlignment="0" applyProtection="0"/>
    <xf numFmtId="0" fontId="22" fillId="11" borderId="14" applyNumberFormat="0" applyAlignment="0" applyProtection="0"/>
    <xf numFmtId="0" fontId="22" fillId="3" borderId="14" applyNumberFormat="0" applyAlignment="0" applyProtection="0"/>
    <xf numFmtId="0" fontId="22" fillId="11" borderId="14" applyNumberFormat="0" applyAlignment="0" applyProtection="0"/>
    <xf numFmtId="0" fontId="22" fillId="11" borderId="14" applyNumberFormat="0" applyAlignment="0" applyProtection="0"/>
    <xf numFmtId="0" fontId="22" fillId="11" borderId="14" applyNumberFormat="0" applyAlignment="0" applyProtection="0"/>
    <xf numFmtId="0" fontId="18" fillId="5" borderId="11" applyNumberFormat="0" applyAlignment="0" applyProtection="0"/>
    <xf numFmtId="0" fontId="18" fillId="5" borderId="11" applyNumberFormat="0" applyAlignment="0" applyProtection="0"/>
    <xf numFmtId="0" fontId="18" fillId="5" borderId="11" applyNumberFormat="0" applyAlignment="0" applyProtection="0"/>
    <xf numFmtId="1" fontId="1" fillId="0" borderId="3">
      <alignment vertical="center"/>
      <protection locked="0"/>
    </xf>
    <xf numFmtId="0" fontId="54" fillId="0" borderId="0">
      <alignment/>
      <protection/>
    </xf>
    <xf numFmtId="179" fontId="1" fillId="0" borderId="3">
      <alignment vertical="center"/>
      <protection locked="0"/>
    </xf>
    <xf numFmtId="0" fontId="21" fillId="0" borderId="0">
      <alignment/>
      <protection/>
    </xf>
    <xf numFmtId="0" fontId="35" fillId="0" borderId="0">
      <alignment/>
      <protection/>
    </xf>
    <xf numFmtId="0" fontId="21" fillId="0" borderId="0">
      <alignment/>
      <protection/>
    </xf>
    <xf numFmtId="0" fontId="12" fillId="0" borderId="0">
      <alignment/>
      <protection/>
    </xf>
    <xf numFmtId="0" fontId="34" fillId="0" borderId="0" applyNumberFormat="0" applyFill="0" applyBorder="0" applyAlignment="0" applyProtection="0"/>
    <xf numFmtId="0" fontId="0" fillId="7" borderId="15" applyNumberFormat="0" applyFont="0" applyAlignment="0" applyProtection="0"/>
    <xf numFmtId="0" fontId="0" fillId="7" borderId="15" applyNumberFormat="0" applyFont="0" applyAlignment="0" applyProtection="0"/>
    <xf numFmtId="0" fontId="0" fillId="7" borderId="15" applyNumberFormat="0" applyFont="0" applyAlignment="0" applyProtection="0"/>
    <xf numFmtId="0" fontId="0" fillId="7" borderId="15" applyNumberFormat="0" applyFont="0" applyAlignment="0" applyProtection="0"/>
    <xf numFmtId="0" fontId="5" fillId="7" borderId="15" applyNumberFormat="0" applyFont="0" applyAlignment="0" applyProtection="0"/>
    <xf numFmtId="38"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53" fillId="0" borderId="0">
      <alignment/>
      <protection/>
    </xf>
  </cellStyleXfs>
  <cellXfs count="204">
    <xf numFmtId="0" fontId="0" fillId="0" borderId="0" xfId="0" applyAlignment="1">
      <alignment vertical="center"/>
    </xf>
    <xf numFmtId="0" fontId="0" fillId="0" borderId="0" xfId="243" applyFill="1">
      <alignment vertical="center"/>
      <protection/>
    </xf>
    <xf numFmtId="0" fontId="0" fillId="0" borderId="0" xfId="243" applyFont="1" applyFill="1">
      <alignment vertical="center"/>
      <protection/>
    </xf>
    <xf numFmtId="0" fontId="3" fillId="0" borderId="0" xfId="243" applyNumberFormat="1" applyFont="1" applyFill="1" applyAlignment="1">
      <alignment horizontal="center" vertical="center"/>
      <protection/>
    </xf>
    <xf numFmtId="0" fontId="3" fillId="0" borderId="0" xfId="243" applyNumberFormat="1" applyFont="1" applyFill="1" applyAlignment="1">
      <alignment horizontal="right" vertical="center"/>
      <protection/>
    </xf>
    <xf numFmtId="0" fontId="5" fillId="0" borderId="16" xfId="243" applyFont="1" applyFill="1" applyBorder="1" applyAlignment="1">
      <alignment horizontal="center" vertical="center" shrinkToFit="1"/>
      <protection/>
    </xf>
    <xf numFmtId="0" fontId="5" fillId="0" borderId="17" xfId="243" applyFont="1" applyFill="1" applyBorder="1" applyAlignment="1">
      <alignment horizontal="center" vertical="center" shrinkToFit="1"/>
      <protection/>
    </xf>
    <xf numFmtId="0" fontId="5" fillId="0" borderId="18" xfId="243" applyFont="1" applyFill="1" applyBorder="1" applyAlignment="1">
      <alignment horizontal="center" vertical="center" shrinkToFit="1"/>
      <protection/>
    </xf>
    <xf numFmtId="0" fontId="5" fillId="0" borderId="19" xfId="243" applyFont="1" applyFill="1" applyBorder="1" applyAlignment="1">
      <alignment horizontal="center" vertical="center" shrinkToFit="1"/>
      <protection/>
    </xf>
    <xf numFmtId="0" fontId="5" fillId="0" borderId="18" xfId="243" applyFont="1" applyFill="1" applyBorder="1" applyAlignment="1">
      <alignment horizontal="left" vertical="center" shrinkToFit="1"/>
      <protection/>
    </xf>
    <xf numFmtId="4" fontId="5" fillId="0" borderId="19" xfId="243" applyNumberFormat="1" applyFont="1" applyFill="1" applyBorder="1" applyAlignment="1">
      <alignment horizontal="right" vertical="center" shrinkToFit="1"/>
      <protection/>
    </xf>
    <xf numFmtId="3" fontId="5" fillId="0" borderId="19" xfId="243" applyNumberFormat="1" applyFont="1" applyFill="1" applyBorder="1" applyAlignment="1">
      <alignment horizontal="right" vertical="center" shrinkToFit="1"/>
      <protection/>
    </xf>
    <xf numFmtId="0" fontId="0" fillId="0" borderId="0" xfId="0" applyFont="1" applyFill="1" applyAlignment="1">
      <alignment/>
    </xf>
    <xf numFmtId="0" fontId="0" fillId="0" borderId="0" xfId="0" applyFill="1" applyAlignment="1">
      <alignment/>
    </xf>
    <xf numFmtId="0" fontId="8" fillId="0" borderId="0" xfId="0" applyNumberFormat="1" applyFont="1" applyFill="1" applyAlignment="1" applyProtection="1">
      <alignment horizontal="right" vertical="center"/>
      <protection/>
    </xf>
    <xf numFmtId="0" fontId="8" fillId="0" borderId="3" xfId="0" applyNumberFormat="1" applyFont="1" applyFill="1" applyBorder="1" applyAlignment="1" applyProtection="1">
      <alignment horizontal="center" vertical="center"/>
      <protection/>
    </xf>
    <xf numFmtId="0" fontId="8" fillId="0" borderId="3" xfId="0" applyNumberFormat="1" applyFont="1" applyFill="1" applyBorder="1" applyAlignment="1" applyProtection="1">
      <alignment horizontal="left" vertical="center"/>
      <protection/>
    </xf>
    <xf numFmtId="3" fontId="8" fillId="0" borderId="3" xfId="0" applyNumberFormat="1" applyFont="1" applyFill="1" applyBorder="1" applyAlignment="1" applyProtection="1">
      <alignment horizontal="right" vertical="center"/>
      <protection/>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vertical="center"/>
      <protection/>
    </xf>
    <xf numFmtId="0" fontId="8" fillId="0" borderId="22" xfId="0" applyNumberFormat="1" applyFont="1" applyFill="1" applyBorder="1" applyAlignment="1" applyProtection="1">
      <alignment horizontal="left" vertical="center"/>
      <protection/>
    </xf>
    <xf numFmtId="3" fontId="8" fillId="0" borderId="22" xfId="0" applyNumberFormat="1" applyFont="1" applyFill="1" applyBorder="1" applyAlignment="1" applyProtection="1">
      <alignment horizontal="right" vertical="center"/>
      <protection/>
    </xf>
    <xf numFmtId="0" fontId="8" fillId="0" borderId="3" xfId="0" applyNumberFormat="1" applyFont="1" applyFill="1" applyBorder="1" applyAlignment="1" applyProtection="1">
      <alignment vertical="center"/>
      <protection/>
    </xf>
    <xf numFmtId="0" fontId="8" fillId="0" borderId="22"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3" fontId="8" fillId="0" borderId="21" xfId="0" applyNumberFormat="1" applyFont="1" applyFill="1" applyBorder="1" applyAlignment="1" applyProtection="1">
      <alignment horizontal="right" vertical="center"/>
      <protection/>
    </xf>
    <xf numFmtId="0" fontId="8" fillId="0" borderId="23" xfId="0" applyNumberFormat="1" applyFont="1" applyFill="1" applyBorder="1" applyAlignment="1" applyProtection="1">
      <alignment horizontal="left" vertical="center"/>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0" fillId="0" borderId="0" xfId="0" applyFill="1" applyAlignment="1">
      <alignment wrapText="1"/>
    </xf>
    <xf numFmtId="0" fontId="8" fillId="0" borderId="0" xfId="0" applyFont="1" applyFill="1" applyAlignment="1">
      <alignment vertical="center"/>
    </xf>
    <xf numFmtId="0" fontId="8" fillId="0" borderId="0" xfId="0" applyFont="1" applyFill="1" applyAlignment="1">
      <alignment horizontal="right" vertical="center"/>
    </xf>
    <xf numFmtId="0" fontId="9" fillId="0" borderId="3" xfId="0" applyNumberFormat="1" applyFont="1" applyFill="1" applyBorder="1" applyAlignment="1" applyProtection="1">
      <alignment horizontal="center" vertical="center"/>
      <protection/>
    </xf>
    <xf numFmtId="0" fontId="9" fillId="0" borderId="3" xfId="0" applyNumberFormat="1" applyFont="1" applyFill="1" applyBorder="1" applyAlignment="1" applyProtection="1">
      <alignment horizontal="left" vertical="center"/>
      <protection/>
    </xf>
    <xf numFmtId="0" fontId="3" fillId="0" borderId="0" xfId="224" applyNumberFormat="1" applyFont="1" applyFill="1" applyAlignment="1">
      <alignment horizontal="center" vertical="center"/>
      <protection/>
    </xf>
    <xf numFmtId="0" fontId="5" fillId="0" borderId="16" xfId="224" applyFont="1" applyFill="1" applyBorder="1" applyAlignment="1">
      <alignment horizontal="center" vertical="center" shrinkToFit="1"/>
      <protection/>
    </xf>
    <xf numFmtId="0" fontId="5" fillId="0" borderId="17" xfId="224" applyFont="1" applyFill="1" applyBorder="1" applyAlignment="1">
      <alignment horizontal="center" vertical="center" shrinkToFit="1"/>
      <protection/>
    </xf>
    <xf numFmtId="0" fontId="5" fillId="0" borderId="18" xfId="224" applyFont="1" applyFill="1" applyBorder="1" applyAlignment="1">
      <alignment horizontal="center" vertical="center" shrinkToFit="1"/>
      <protection/>
    </xf>
    <xf numFmtId="0" fontId="5" fillId="0" borderId="19" xfId="224" applyFont="1" applyFill="1" applyBorder="1" applyAlignment="1">
      <alignment horizontal="center" vertical="center" shrinkToFit="1"/>
      <protection/>
    </xf>
    <xf numFmtId="0" fontId="5" fillId="0" borderId="18" xfId="224" applyFont="1" applyFill="1" applyBorder="1" applyAlignment="1">
      <alignment horizontal="left" vertical="center" shrinkToFit="1"/>
      <protection/>
    </xf>
    <xf numFmtId="3" fontId="5" fillId="0" borderId="19" xfId="224" applyNumberFormat="1" applyFont="1" applyFill="1" applyBorder="1" applyAlignment="1">
      <alignment horizontal="right" vertical="center" shrinkToFit="1"/>
      <protection/>
    </xf>
    <xf numFmtId="3" fontId="8" fillId="0" borderId="3" xfId="0" applyNumberFormat="1" applyFont="1" applyFill="1" applyBorder="1" applyAlignment="1" applyProtection="1">
      <alignment horizontal="center" vertical="center"/>
      <protection/>
    </xf>
    <xf numFmtId="0" fontId="0" fillId="0" borderId="0" xfId="0" applyAlignment="1">
      <alignment horizontal="center" vertical="center"/>
    </xf>
    <xf numFmtId="0" fontId="8" fillId="0" borderId="3" xfId="0" applyFont="1" applyBorder="1" applyAlignment="1">
      <alignment horizontal="center" vertical="center"/>
    </xf>
    <xf numFmtId="0" fontId="9" fillId="0" borderId="3" xfId="0" applyFont="1" applyBorder="1" applyAlignment="1">
      <alignment horizontal="center" vertical="center"/>
    </xf>
    <xf numFmtId="185" fontId="9" fillId="0" borderId="3" xfId="0" applyNumberFormat="1" applyFont="1" applyBorder="1" applyAlignment="1">
      <alignment horizontal="center" vertical="center"/>
    </xf>
    <xf numFmtId="185" fontId="8" fillId="0" borderId="3" xfId="0" applyNumberFormat="1" applyFont="1" applyBorder="1" applyAlignment="1">
      <alignment horizontal="center" vertical="center"/>
    </xf>
    <xf numFmtId="3" fontId="10" fillId="0" borderId="3" xfId="224" applyNumberFormat="1" applyFont="1" applyFill="1" applyBorder="1" applyAlignment="1">
      <alignment horizontal="center" vertical="center" wrapText="1"/>
      <protection/>
    </xf>
    <xf numFmtId="3" fontId="10" fillId="0" borderId="3" xfId="0" applyNumberFormat="1" applyFont="1" applyFill="1" applyBorder="1" applyAlignment="1">
      <alignment horizontal="center" vertical="center" wrapText="1"/>
    </xf>
    <xf numFmtId="0" fontId="0" fillId="0" borderId="0" xfId="240" applyFont="1">
      <alignment/>
      <protection/>
    </xf>
    <xf numFmtId="43" fontId="0" fillId="0" borderId="0" xfId="240" applyNumberFormat="1" applyFont="1" applyAlignment="1">
      <alignment horizontal="center"/>
      <protection/>
    </xf>
    <xf numFmtId="0" fontId="0" fillId="0" borderId="0" xfId="240" applyFont="1" applyBorder="1">
      <alignment/>
      <protection/>
    </xf>
    <xf numFmtId="0" fontId="0" fillId="0" borderId="0" xfId="242" applyFont="1" applyAlignment="1">
      <alignment vertical="center"/>
      <protection/>
    </xf>
    <xf numFmtId="0" fontId="9" fillId="0" borderId="3" xfId="240" applyFont="1" applyFill="1" applyBorder="1" applyAlignment="1">
      <alignment horizontal="center" vertical="center"/>
      <protection/>
    </xf>
    <xf numFmtId="43" fontId="9" fillId="0" borderId="3" xfId="240" applyNumberFormat="1" applyFont="1" applyFill="1" applyBorder="1" applyAlignment="1">
      <alignment horizontal="center" vertical="center"/>
      <protection/>
    </xf>
    <xf numFmtId="0" fontId="0" fillId="0" borderId="0" xfId="241" applyFont="1">
      <alignment/>
      <protection/>
    </xf>
    <xf numFmtId="0" fontId="0" fillId="0" borderId="0" xfId="0" applyFill="1" applyAlignment="1">
      <alignment horizontal="center"/>
    </xf>
    <xf numFmtId="0" fontId="0" fillId="3" borderId="0" xfId="242" applyFont="1" applyFill="1" applyAlignment="1">
      <alignment vertical="center" wrapText="1"/>
      <protection/>
    </xf>
    <xf numFmtId="0" fontId="12" fillId="3" borderId="0" xfId="242" applyFont="1" applyFill="1" applyAlignment="1">
      <alignment horizontal="center" vertical="center" wrapText="1"/>
      <protection/>
    </xf>
    <xf numFmtId="0" fontId="12" fillId="3" borderId="0" xfId="242" applyFont="1" applyFill="1" applyAlignment="1">
      <alignment vertical="center" wrapText="1"/>
      <protection/>
    </xf>
    <xf numFmtId="186" fontId="13" fillId="3" borderId="0" xfId="242" applyNumberFormat="1" applyFont="1" applyFill="1" applyBorder="1" applyAlignment="1">
      <alignment horizontal="center" vertical="center" wrapText="1"/>
      <protection/>
    </xf>
    <xf numFmtId="186" fontId="13" fillId="3" borderId="0" xfId="242" applyNumberFormat="1" applyFont="1" applyFill="1" applyBorder="1" applyAlignment="1">
      <alignment horizontal="center" vertical="center"/>
      <protection/>
    </xf>
    <xf numFmtId="0" fontId="13" fillId="3" borderId="0" xfId="242" applyFont="1" applyFill="1" applyAlignment="1">
      <alignment horizontal="center"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vertical="center"/>
      <protection/>
    </xf>
    <xf numFmtId="0" fontId="9" fillId="3" borderId="3" xfId="0" applyNumberFormat="1" applyFont="1" applyFill="1" applyBorder="1" applyAlignment="1" applyProtection="1">
      <alignment horizontal="center" vertical="center"/>
      <protection/>
    </xf>
    <xf numFmtId="0" fontId="8" fillId="3" borderId="3" xfId="0" applyNumberFormat="1" applyFont="1" applyFill="1" applyBorder="1" applyAlignment="1" applyProtection="1">
      <alignment vertical="center"/>
      <protection/>
    </xf>
    <xf numFmtId="3" fontId="8" fillId="3" borderId="3" xfId="0" applyNumberFormat="1" applyFont="1" applyFill="1" applyBorder="1" applyAlignment="1" applyProtection="1">
      <alignment horizontal="center" vertical="center"/>
      <protection/>
    </xf>
    <xf numFmtId="0" fontId="8" fillId="3" borderId="3" xfId="0" applyNumberFormat="1" applyFont="1" applyFill="1" applyBorder="1" applyAlignment="1" applyProtection="1">
      <alignment horizontal="left" vertical="center"/>
      <protection/>
    </xf>
    <xf numFmtId="0" fontId="0" fillId="0" borderId="3" xfId="0" applyFont="1" applyBorder="1" applyAlignment="1">
      <alignment horizontal="center" vertical="center"/>
    </xf>
    <xf numFmtId="0" fontId="9" fillId="0" borderId="3" xfId="0" applyNumberFormat="1" applyFont="1" applyFill="1" applyBorder="1" applyAlignment="1" applyProtection="1">
      <alignment vertical="center"/>
      <protection/>
    </xf>
    <xf numFmtId="0" fontId="0" fillId="0" borderId="3" xfId="0" applyBorder="1" applyAlignment="1">
      <alignment horizontal="center" vertical="center"/>
    </xf>
    <xf numFmtId="0" fontId="0" fillId="0" borderId="0" xfId="0" applyFont="1" applyFill="1" applyAlignment="1">
      <alignment horizontal="center"/>
    </xf>
    <xf numFmtId="0" fontId="8" fillId="3" borderId="3" xfId="0" applyNumberFormat="1" applyFont="1" applyFill="1" applyBorder="1" applyAlignment="1" applyProtection="1">
      <alignment horizontal="center" vertical="center"/>
      <protection/>
    </xf>
    <xf numFmtId="0" fontId="0" fillId="0" borderId="3" xfId="0" applyFont="1" applyFill="1" applyBorder="1" applyAlignment="1">
      <alignment horizontal="center"/>
    </xf>
    <xf numFmtId="0" fontId="14" fillId="0" borderId="0" xfId="0" applyFont="1" applyFill="1" applyAlignment="1">
      <alignment/>
    </xf>
    <xf numFmtId="3" fontId="0" fillId="0" borderId="0" xfId="0" applyNumberFormat="1" applyFont="1" applyFill="1" applyAlignment="1" applyProtection="1">
      <alignment/>
      <protection/>
    </xf>
    <xf numFmtId="0" fontId="9" fillId="3" borderId="3" xfId="0" applyNumberFormat="1" applyFont="1" applyFill="1" applyBorder="1" applyAlignment="1" applyProtection="1">
      <alignment horizontal="center" vertical="center" wrapText="1"/>
      <protection/>
    </xf>
    <xf numFmtId="0" fontId="9" fillId="3" borderId="3" xfId="0" applyNumberFormat="1" applyFont="1" applyFill="1" applyBorder="1" applyAlignment="1" applyProtection="1">
      <alignment vertical="center"/>
      <protection/>
    </xf>
    <xf numFmtId="4" fontId="8" fillId="3" borderId="3" xfId="0" applyNumberFormat="1" applyFont="1" applyFill="1" applyBorder="1" applyAlignment="1" applyProtection="1">
      <alignment horizontal="center" vertical="center"/>
      <protection/>
    </xf>
    <xf numFmtId="0" fontId="14" fillId="0" borderId="0" xfId="241" applyFont="1">
      <alignment/>
      <protection/>
    </xf>
    <xf numFmtId="0" fontId="0" fillId="0" borderId="0" xfId="241">
      <alignment/>
      <protection/>
    </xf>
    <xf numFmtId="3" fontId="0" fillId="0" borderId="0" xfId="241" applyNumberFormat="1" applyFont="1" applyFill="1" applyProtection="1">
      <alignment/>
      <protection/>
    </xf>
    <xf numFmtId="3" fontId="0" fillId="0" borderId="0" xfId="241" applyNumberFormat="1" applyFont="1" applyFill="1" applyAlignment="1" applyProtection="1">
      <alignment horizontal="center"/>
      <protection/>
    </xf>
    <xf numFmtId="0" fontId="0" fillId="0" borderId="0" xfId="242" applyFont="1" applyFill="1" applyAlignment="1">
      <alignment vertical="center" wrapText="1"/>
      <protection/>
    </xf>
    <xf numFmtId="186" fontId="13" fillId="0" borderId="0" xfId="242" applyNumberFormat="1" applyFont="1" applyFill="1" applyBorder="1" applyAlignment="1">
      <alignment horizontal="center" vertical="center" wrapText="1"/>
      <protection/>
    </xf>
    <xf numFmtId="3" fontId="9" fillId="0" borderId="3" xfId="241" applyNumberFormat="1" applyFont="1" applyFill="1" applyBorder="1" applyAlignment="1" applyProtection="1">
      <alignment horizontal="center" vertical="center"/>
      <protection/>
    </xf>
    <xf numFmtId="3" fontId="8" fillId="0" borderId="3" xfId="241" applyNumberFormat="1" applyFont="1" applyFill="1" applyBorder="1" applyAlignment="1" applyProtection="1">
      <alignment horizontal="left" vertical="center"/>
      <protection/>
    </xf>
    <xf numFmtId="0" fontId="8" fillId="0" borderId="20" xfId="0" applyNumberFormat="1" applyFont="1" applyFill="1" applyBorder="1" applyAlignment="1" applyProtection="1">
      <alignment horizontal="left" vertical="center"/>
      <protection/>
    </xf>
    <xf numFmtId="3" fontId="8" fillId="0" borderId="3" xfId="241" applyNumberFormat="1" applyFont="1" applyFill="1" applyBorder="1" applyAlignment="1" applyProtection="1">
      <alignment horizontal="center" vertical="center"/>
      <protection/>
    </xf>
    <xf numFmtId="3" fontId="0" fillId="0" borderId="3" xfId="241" applyNumberFormat="1" applyFont="1" applyFill="1" applyBorder="1" applyAlignment="1" applyProtection="1">
      <alignment horizontal="center"/>
      <protection/>
    </xf>
    <xf numFmtId="0" fontId="0" fillId="0" borderId="0" xfId="241" applyFill="1" applyAlignment="1">
      <alignment horizontal="center"/>
      <protection/>
    </xf>
    <xf numFmtId="0" fontId="12" fillId="0" borderId="0" xfId="242" applyFont="1" applyFill="1" applyAlignment="1">
      <alignment horizontal="center" vertical="center" wrapText="1"/>
      <protection/>
    </xf>
    <xf numFmtId="186" fontId="13" fillId="0" borderId="0" xfId="242" applyNumberFormat="1" applyFont="1" applyFill="1" applyBorder="1" applyAlignment="1">
      <alignment horizontal="center" vertical="center"/>
      <protection/>
    </xf>
    <xf numFmtId="0" fontId="13" fillId="0" borderId="0" xfId="242" applyFont="1" applyFill="1" applyAlignment="1">
      <alignment horizontal="center" vertical="center"/>
      <protection/>
    </xf>
    <xf numFmtId="0" fontId="0" fillId="0" borderId="0" xfId="241" applyFont="1" applyFill="1" applyAlignment="1">
      <alignment horizontal="center"/>
      <protection/>
    </xf>
    <xf numFmtId="0" fontId="0" fillId="0" borderId="0" xfId="241" applyFill="1">
      <alignment/>
      <protection/>
    </xf>
    <xf numFmtId="0" fontId="12" fillId="0" borderId="0" xfId="242" applyFont="1" applyFill="1" applyAlignment="1">
      <alignment vertical="center" wrapText="1"/>
      <protection/>
    </xf>
    <xf numFmtId="0" fontId="0" fillId="0" borderId="3" xfId="241" applyFill="1" applyBorder="1">
      <alignment/>
      <protection/>
    </xf>
    <xf numFmtId="0" fontId="0" fillId="0" borderId="3" xfId="0" applyBorder="1" applyAlignment="1">
      <alignment vertical="center"/>
    </xf>
    <xf numFmtId="0" fontId="0" fillId="0" borderId="3" xfId="0" applyBorder="1" applyAlignment="1">
      <alignment horizontal="left" vertical="center"/>
    </xf>
    <xf numFmtId="0" fontId="0" fillId="0" borderId="0" xfId="0" applyAlignment="1">
      <alignment/>
    </xf>
    <xf numFmtId="0" fontId="0" fillId="0" borderId="0" xfId="241" applyAlignment="1">
      <alignment horizontal="center"/>
      <protection/>
    </xf>
    <xf numFmtId="0" fontId="9" fillId="0" borderId="3" xfId="241" applyNumberFormat="1" applyFont="1" applyFill="1" applyBorder="1" applyAlignment="1" applyProtection="1">
      <alignment horizontal="center" vertical="center"/>
      <protection/>
    </xf>
    <xf numFmtId="0" fontId="9" fillId="3" borderId="21" xfId="0" applyNumberFormat="1" applyFont="1" applyFill="1" applyBorder="1" applyAlignment="1" applyProtection="1">
      <alignment horizontal="center" vertical="center" wrapText="1"/>
      <protection/>
    </xf>
    <xf numFmtId="0" fontId="9" fillId="3" borderId="24" xfId="0" applyNumberFormat="1" applyFont="1" applyFill="1" applyBorder="1" applyAlignment="1" applyProtection="1">
      <alignment horizontal="center" vertical="center" wrapText="1"/>
      <protection/>
    </xf>
    <xf numFmtId="0" fontId="9" fillId="3" borderId="25" xfId="0" applyNumberFormat="1" applyFont="1" applyFill="1" applyBorder="1" applyAlignment="1" applyProtection="1">
      <alignment horizontal="center" vertical="center" wrapText="1"/>
      <protection/>
    </xf>
    <xf numFmtId="0" fontId="0" fillId="0" borderId="0" xfId="0" applyFill="1" applyAlignment="1">
      <alignment vertical="center"/>
    </xf>
    <xf numFmtId="0" fontId="0" fillId="0" borderId="0" xfId="0" applyFill="1" applyAlignment="1">
      <alignment horizontal="center" vertical="center"/>
    </xf>
    <xf numFmtId="3" fontId="0" fillId="0" borderId="0" xfId="0" applyNumberFormat="1" applyFont="1" applyFill="1" applyAlignment="1" applyProtection="1">
      <alignment horizontal="center"/>
      <protection/>
    </xf>
    <xf numFmtId="10" fontId="0" fillId="0" borderId="0" xfId="0" applyNumberFormat="1" applyFont="1" applyFill="1" applyAlignment="1">
      <alignment horizontal="center"/>
    </xf>
    <xf numFmtId="10" fontId="7" fillId="0" borderId="0" xfId="0" applyNumberFormat="1" applyFont="1" applyFill="1" applyAlignment="1" applyProtection="1">
      <alignment vertical="center"/>
      <protection/>
    </xf>
    <xf numFmtId="10" fontId="8" fillId="0" borderId="0" xfId="0" applyNumberFormat="1" applyFont="1" applyFill="1" applyAlignment="1" applyProtection="1">
      <alignment vertical="center"/>
      <protection/>
    </xf>
    <xf numFmtId="0" fontId="0" fillId="0" borderId="0" xfId="0" applyNumberFormat="1" applyFont="1" applyFill="1" applyAlignment="1">
      <alignment/>
    </xf>
    <xf numFmtId="0" fontId="0" fillId="0" borderId="0" xfId="0" applyNumberFormat="1" applyFont="1" applyFill="1" applyAlignment="1">
      <alignment horizontal="center"/>
    </xf>
    <xf numFmtId="10" fontId="0" fillId="0" borderId="0" xfId="0" applyNumberFormat="1" applyFont="1" applyFill="1" applyAlignment="1">
      <alignment horizontal="center" vertical="center"/>
    </xf>
    <xf numFmtId="0" fontId="0" fillId="0" borderId="0" xfId="0" applyAlignment="1">
      <alignment vertical="center"/>
    </xf>
    <xf numFmtId="3" fontId="9" fillId="0" borderId="3" xfId="0" applyNumberFormat="1" applyFont="1" applyFill="1" applyBorder="1" applyAlignment="1" applyProtection="1">
      <alignment horizontal="center" vertical="center"/>
      <protection/>
    </xf>
    <xf numFmtId="186" fontId="9" fillId="0" borderId="3" xfId="242" applyNumberFormat="1" applyFont="1" applyFill="1" applyBorder="1" applyAlignment="1">
      <alignment horizontal="center" vertical="center" wrapText="1"/>
      <protection/>
    </xf>
    <xf numFmtId="187" fontId="8" fillId="0" borderId="3" xfId="0" applyNumberFormat="1" applyFont="1" applyFill="1" applyBorder="1" applyAlignment="1" applyProtection="1">
      <alignment horizontal="center" vertical="center"/>
      <protection/>
    </xf>
    <xf numFmtId="3" fontId="8" fillId="0" borderId="3" xfId="0" applyNumberFormat="1" applyFont="1" applyFill="1" applyBorder="1" applyAlignment="1" applyProtection="1">
      <alignment vertical="center"/>
      <protection/>
    </xf>
    <xf numFmtId="0" fontId="13" fillId="0" borderId="0" xfId="242" applyFont="1" applyAlignment="1">
      <alignment vertical="center"/>
      <protection/>
    </xf>
    <xf numFmtId="188" fontId="13" fillId="0" borderId="0" xfId="242" applyNumberFormat="1" applyFont="1" applyFill="1" applyAlignment="1">
      <alignment horizontal="center" vertical="center"/>
      <protection/>
    </xf>
    <xf numFmtId="186" fontId="13" fillId="0" borderId="0" xfId="242" applyNumberFormat="1" applyFont="1" applyFill="1" applyAlignment="1">
      <alignment horizontal="center" vertical="center"/>
      <protection/>
    </xf>
    <xf numFmtId="10" fontId="8" fillId="0" borderId="3" xfId="242" applyNumberFormat="1" applyFont="1" applyFill="1" applyBorder="1" applyAlignment="1">
      <alignment horizontal="center" vertical="center" wrapText="1"/>
      <protection/>
    </xf>
    <xf numFmtId="187" fontId="8" fillId="0" borderId="21" xfId="0" applyNumberFormat="1" applyFont="1" applyFill="1" applyBorder="1" applyAlignment="1" applyProtection="1">
      <alignment horizontal="center" vertical="center"/>
      <protection/>
    </xf>
    <xf numFmtId="0" fontId="12" fillId="0" borderId="0" xfId="242" applyFont="1" applyAlignment="1">
      <alignment vertical="center"/>
      <protection/>
    </xf>
    <xf numFmtId="189" fontId="8" fillId="0" borderId="3" xfId="242" applyNumberFormat="1" applyFont="1" applyFill="1" applyBorder="1" applyAlignment="1">
      <alignment horizontal="center" vertical="center"/>
      <protection/>
    </xf>
    <xf numFmtId="0" fontId="14" fillId="0" borderId="3" xfId="0" applyFont="1" applyBorder="1" applyAlignment="1">
      <alignment horizontal="center" vertical="center"/>
    </xf>
    <xf numFmtId="0" fontId="0" fillId="0" borderId="3" xfId="0" applyFont="1" applyBorder="1" applyAlignment="1">
      <alignment vertical="center"/>
    </xf>
    <xf numFmtId="186" fontId="13" fillId="0" borderId="3" xfId="242" applyNumberFormat="1" applyFont="1" applyFill="1" applyBorder="1" applyAlignment="1">
      <alignment horizontal="center" vertical="center"/>
      <protection/>
    </xf>
    <xf numFmtId="3" fontId="8" fillId="0" borderId="3" xfId="0" applyNumberFormat="1" applyFont="1" applyFill="1" applyBorder="1" applyAlignment="1" applyProtection="1">
      <alignment horizontal="center" vertical="center"/>
      <protection/>
    </xf>
    <xf numFmtId="10" fontId="8" fillId="0" borderId="3" xfId="0" applyNumberFormat="1" applyFont="1" applyFill="1" applyBorder="1" applyAlignment="1">
      <alignment horizontal="center" vertical="center"/>
    </xf>
    <xf numFmtId="187" fontId="8" fillId="0" borderId="3" xfId="0" applyNumberFormat="1" applyFont="1" applyFill="1" applyBorder="1" applyAlignment="1" applyProtection="1">
      <alignment horizontal="center" vertical="center"/>
      <protection/>
    </xf>
    <xf numFmtId="3" fontId="8" fillId="0" borderId="3" xfId="0" applyNumberFormat="1" applyFont="1" applyBorder="1" applyAlignment="1">
      <alignment horizontal="center" vertical="center"/>
    </xf>
    <xf numFmtId="0" fontId="8" fillId="0" borderId="3" xfId="0" applyFont="1" applyBorder="1" applyAlignment="1">
      <alignment horizontal="center" vertical="center"/>
    </xf>
    <xf numFmtId="3" fontId="0" fillId="0" borderId="3" xfId="0" applyNumberFormat="1" applyFont="1" applyFill="1" applyBorder="1" applyAlignment="1" applyProtection="1">
      <alignment horizontal="center" vertical="center"/>
      <protection/>
    </xf>
    <xf numFmtId="3" fontId="0" fillId="0" borderId="26" xfId="0" applyNumberFormat="1" applyFont="1" applyFill="1" applyBorder="1" applyAlignment="1" applyProtection="1">
      <alignment horizontal="center" vertical="center"/>
      <protection/>
    </xf>
    <xf numFmtId="3" fontId="0" fillId="0" borderId="27" xfId="0" applyNumberFormat="1" applyFont="1" applyFill="1" applyBorder="1" applyAlignment="1" applyProtection="1">
      <alignment horizontal="center" vertical="center"/>
      <protection/>
    </xf>
    <xf numFmtId="3" fontId="0" fillId="0" borderId="28"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3" fontId="8" fillId="0" borderId="20" xfId="0" applyNumberFormat="1" applyFont="1" applyFill="1" applyBorder="1" applyAlignment="1" applyProtection="1">
      <alignment horizontal="right" vertical="center"/>
      <protection/>
    </xf>
    <xf numFmtId="3" fontId="8" fillId="0" borderId="2" xfId="0" applyNumberFormat="1" applyFont="1" applyFill="1" applyBorder="1" applyAlignment="1" applyProtection="1">
      <alignment horizontal="right" vertical="center"/>
      <protection/>
    </xf>
    <xf numFmtId="3" fontId="8" fillId="0" borderId="29" xfId="0" applyNumberFormat="1" applyFont="1" applyFill="1" applyBorder="1" applyAlignment="1" applyProtection="1">
      <alignment horizontal="right" vertical="center"/>
      <protection/>
    </xf>
    <xf numFmtId="3" fontId="8" fillId="0" borderId="30" xfId="0" applyNumberFormat="1" applyFont="1" applyFill="1" applyBorder="1" applyAlignment="1" applyProtection="1">
      <alignment horizontal="right" vertical="center"/>
      <protection/>
    </xf>
    <xf numFmtId="190" fontId="5" fillId="0" borderId="19" xfId="243" applyNumberFormat="1" applyFont="1" applyFill="1" applyBorder="1" applyAlignment="1">
      <alignment horizontal="right" vertical="center" shrinkToFit="1"/>
      <protection/>
    </xf>
    <xf numFmtId="0" fontId="7" fillId="0" borderId="0" xfId="0" applyFont="1" applyAlignment="1">
      <alignment horizontal="center" vertical="center"/>
    </xf>
    <xf numFmtId="0" fontId="11" fillId="0" borderId="0" xfId="242" applyFont="1" applyAlignment="1" applyProtection="1">
      <alignment horizontal="center" vertical="center"/>
      <protection locked="0"/>
    </xf>
    <xf numFmtId="186" fontId="8" fillId="0" borderId="0" xfId="242" applyNumberFormat="1" applyFont="1" applyAlignment="1">
      <alignment horizontal="right" vertical="center"/>
      <protection/>
    </xf>
    <xf numFmtId="0" fontId="11" fillId="0" borderId="0" xfId="242" applyFont="1" applyFill="1" applyAlignment="1" applyProtection="1">
      <alignment horizontal="center" vertical="center"/>
      <protection locked="0"/>
    </xf>
    <xf numFmtId="186" fontId="8" fillId="0" borderId="0" xfId="242" applyNumberFormat="1" applyFont="1" applyFill="1" applyAlignment="1">
      <alignment horizontal="right" vertical="center"/>
      <protection/>
    </xf>
    <xf numFmtId="0" fontId="13" fillId="0" borderId="0" xfId="242" applyFont="1" applyAlignment="1">
      <alignment vertical="center"/>
      <protection/>
    </xf>
    <xf numFmtId="1" fontId="11" fillId="0" borderId="0" xfId="0" applyNumberFormat="1" applyFont="1" applyAlignment="1" applyProtection="1">
      <alignment horizontal="center" vertical="center"/>
      <protection locked="0"/>
    </xf>
    <xf numFmtId="0" fontId="0" fillId="0" borderId="0" xfId="0" applyAlignment="1">
      <alignment vertical="center"/>
    </xf>
    <xf numFmtId="0" fontId="7" fillId="0" borderId="0" xfId="0" applyNumberFormat="1" applyFont="1" applyFill="1" applyAlignment="1" applyProtection="1">
      <alignment horizontal="center" vertical="center"/>
      <protection/>
    </xf>
    <xf numFmtId="0" fontId="8" fillId="0" borderId="31" xfId="0" applyNumberFormat="1" applyFont="1" applyFill="1" applyBorder="1" applyAlignment="1" applyProtection="1">
      <alignment horizontal="right" vertical="center"/>
      <protection/>
    </xf>
    <xf numFmtId="0" fontId="8" fillId="0" borderId="31" xfId="0" applyNumberFormat="1" applyFont="1" applyFill="1" applyBorder="1" applyAlignment="1" applyProtection="1">
      <alignment horizontal="center" vertical="center"/>
      <protection/>
    </xf>
    <xf numFmtId="0" fontId="9" fillId="0" borderId="3"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3" borderId="21" xfId="0" applyNumberFormat="1" applyFont="1" applyFill="1" applyBorder="1" applyAlignment="1" applyProtection="1">
      <alignment horizontal="center" vertical="center" wrapText="1"/>
      <protection/>
    </xf>
    <xf numFmtId="0" fontId="9" fillId="3" borderId="20" xfId="0" applyNumberFormat="1" applyFont="1" applyFill="1" applyBorder="1" applyAlignment="1" applyProtection="1">
      <alignment horizontal="center" vertical="center" wrapText="1"/>
      <protection/>
    </xf>
    <xf numFmtId="0" fontId="9" fillId="3" borderId="2" xfId="0" applyNumberFormat="1" applyFont="1" applyFill="1" applyBorder="1" applyAlignment="1" applyProtection="1">
      <alignment horizontal="center" vertical="center" wrapText="1"/>
      <protection/>
    </xf>
    <xf numFmtId="0" fontId="7" fillId="0" borderId="0" xfId="241" applyNumberFormat="1" applyFont="1" applyFill="1" applyAlignment="1" applyProtection="1">
      <alignment horizontal="center" vertical="center"/>
      <protection/>
    </xf>
    <xf numFmtId="0" fontId="8" fillId="0" borderId="0" xfId="241" applyNumberFormat="1" applyFont="1" applyFill="1" applyAlignment="1" applyProtection="1">
      <alignment horizontal="right" vertical="center"/>
      <protection/>
    </xf>
    <xf numFmtId="0" fontId="9" fillId="0" borderId="0" xfId="0" applyNumberFormat="1" applyFont="1" applyFill="1" applyAlignment="1" applyProtection="1">
      <alignment horizontal="left" vertical="center"/>
      <protection/>
    </xf>
    <xf numFmtId="0" fontId="15" fillId="0"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8" fillId="0" borderId="0" xfId="241" applyNumberFormat="1" applyFont="1" applyFill="1" applyAlignment="1" applyProtection="1">
      <alignment horizontal="center" vertical="center"/>
      <protection/>
    </xf>
    <xf numFmtId="0" fontId="11" fillId="0" borderId="0" xfId="242" applyFont="1" applyFill="1" applyBorder="1" applyAlignment="1" applyProtection="1">
      <alignment horizontal="center" vertical="center" wrapText="1"/>
      <protection locked="0"/>
    </xf>
    <xf numFmtId="0" fontId="13" fillId="0" borderId="31" xfId="242" applyFont="1" applyFill="1" applyBorder="1" applyAlignment="1">
      <alignment horizontal="right" vertical="center"/>
      <protection/>
    </xf>
    <xf numFmtId="0" fontId="11" fillId="0" borderId="0" xfId="242" applyFont="1" applyFill="1" applyAlignment="1" applyProtection="1">
      <alignment horizontal="center" vertical="center" wrapText="1"/>
      <protection locked="0"/>
    </xf>
    <xf numFmtId="3" fontId="7" fillId="0" borderId="0" xfId="0" applyNumberFormat="1" applyFont="1" applyFill="1" applyAlignment="1" applyProtection="1">
      <alignment horizontal="center" vertical="center"/>
      <protection/>
    </xf>
    <xf numFmtId="3" fontId="8" fillId="0" borderId="31" xfId="0" applyNumberFormat="1" applyFont="1" applyFill="1" applyBorder="1" applyAlignment="1" applyProtection="1">
      <alignment horizontal="right" vertical="center"/>
      <protection/>
    </xf>
    <xf numFmtId="3" fontId="8"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right" vertical="center"/>
      <protection/>
    </xf>
    <xf numFmtId="0" fontId="11" fillId="0" borderId="0" xfId="239" applyFont="1" applyBorder="1" applyAlignment="1">
      <alignment horizontal="center" vertical="center"/>
      <protection/>
    </xf>
    <xf numFmtId="0" fontId="8" fillId="0" borderId="31" xfId="240" applyFont="1" applyBorder="1" applyAlignment="1">
      <alignment horizontal="right" vertical="center" wrapText="1"/>
      <protection/>
    </xf>
    <xf numFmtId="0" fontId="8" fillId="0" borderId="0" xfId="240" applyFont="1" applyBorder="1" applyAlignment="1">
      <alignment horizontal="right" vertical="center" wrapText="1"/>
      <protection/>
    </xf>
    <xf numFmtId="0" fontId="7" fillId="0" borderId="0" xfId="0" applyFont="1" applyAlignment="1">
      <alignment horizontal="center" vertical="center"/>
    </xf>
    <xf numFmtId="0" fontId="8" fillId="0" borderId="31" xfId="0" applyFont="1" applyBorder="1" applyAlignment="1">
      <alignment horizontal="right" vertical="center"/>
    </xf>
    <xf numFmtId="0" fontId="8" fillId="0" borderId="3" xfId="0" applyFont="1" applyBorder="1" applyAlignment="1">
      <alignment horizontal="center" vertical="center"/>
    </xf>
    <xf numFmtId="0" fontId="0" fillId="0" borderId="0" xfId="0" applyAlignment="1">
      <alignment horizontal="left" vertical="center"/>
    </xf>
    <xf numFmtId="0" fontId="9" fillId="0" borderId="3" xfId="0" applyNumberFormat="1" applyFont="1" applyFill="1" applyBorder="1" applyAlignment="1" applyProtection="1">
      <alignment horizontal="center" vertical="center"/>
      <protection/>
    </xf>
    <xf numFmtId="0" fontId="5" fillId="0" borderId="0" xfId="224" applyNumberFormat="1" applyFont="1" applyFill="1" applyBorder="1" applyAlignment="1">
      <alignment horizontal="left" vertical="center" wrapText="1"/>
      <protection/>
    </xf>
    <xf numFmtId="0" fontId="2" fillId="0" borderId="0" xfId="224" applyNumberFormat="1" applyFont="1" applyFill="1" applyBorder="1" applyAlignment="1">
      <alignment horizontal="center" vertical="center"/>
      <protection/>
    </xf>
    <xf numFmtId="0" fontId="4" fillId="0" borderId="0" xfId="224" applyNumberFormat="1" applyFont="1" applyFill="1" applyBorder="1" applyAlignment="1">
      <alignment horizontal="left" vertical="center"/>
      <protection/>
    </xf>
    <xf numFmtId="0" fontId="5" fillId="0" borderId="0" xfId="224" applyNumberFormat="1" applyFont="1" applyFill="1" applyBorder="1" applyAlignment="1">
      <alignment horizontal="left" vertical="center"/>
      <protection/>
    </xf>
    <xf numFmtId="0" fontId="6" fillId="0" borderId="0" xfId="224" applyNumberFormat="1" applyFont="1" applyFill="1" applyBorder="1" applyAlignment="1">
      <alignment horizontal="left" vertical="center"/>
      <protection/>
    </xf>
    <xf numFmtId="0" fontId="5" fillId="0" borderId="17" xfId="224" applyFont="1" applyFill="1" applyBorder="1" applyAlignment="1">
      <alignment horizontal="center" vertical="center" shrinkToFit="1"/>
      <protection/>
    </xf>
    <xf numFmtId="0" fontId="5" fillId="0" borderId="19" xfId="224" applyFont="1" applyFill="1" applyBorder="1" applyAlignment="1">
      <alignment horizontal="center" vertical="center" shrinkToFit="1"/>
      <protection/>
    </xf>
    <xf numFmtId="0" fontId="9" fillId="0" borderId="21"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protection/>
    </xf>
    <xf numFmtId="0" fontId="5" fillId="0" borderId="0" xfId="243" applyNumberFormat="1" applyFont="1" applyFill="1" applyBorder="1" applyAlignment="1">
      <alignment horizontal="left" vertical="center" wrapText="1"/>
      <protection/>
    </xf>
    <xf numFmtId="0" fontId="2" fillId="0" borderId="0" xfId="243" applyNumberFormat="1" applyFont="1" applyFill="1" applyBorder="1" applyAlignment="1">
      <alignment horizontal="center" vertical="center"/>
      <protection/>
    </xf>
    <xf numFmtId="0" fontId="4" fillId="0" borderId="0" xfId="243" applyNumberFormat="1" applyFont="1" applyFill="1" applyBorder="1" applyAlignment="1">
      <alignment horizontal="left" vertical="center"/>
      <protection/>
    </xf>
    <xf numFmtId="0" fontId="5" fillId="0" borderId="0" xfId="243" applyNumberFormat="1" applyFont="1" applyFill="1" applyBorder="1" applyAlignment="1">
      <alignment horizontal="left" vertical="center"/>
      <protection/>
    </xf>
    <xf numFmtId="0" fontId="6" fillId="0" borderId="0" xfId="243" applyNumberFormat="1" applyFont="1" applyFill="1" applyBorder="1" applyAlignment="1">
      <alignment horizontal="left" vertical="center"/>
      <protection/>
    </xf>
    <xf numFmtId="0" fontId="5" fillId="0" borderId="17" xfId="243" applyFont="1" applyFill="1" applyBorder="1" applyAlignment="1">
      <alignment horizontal="center" vertical="center" shrinkToFit="1"/>
      <protection/>
    </xf>
    <xf numFmtId="0" fontId="5" fillId="0" borderId="19" xfId="243" applyFont="1" applyFill="1" applyBorder="1" applyAlignment="1">
      <alignment horizontal="center" vertical="center" shrinkToFit="1"/>
      <protection/>
    </xf>
  </cellXfs>
  <cellStyles count="386">
    <cellStyle name="Normal" xfId="0"/>
    <cellStyle name="_邵阳" xfId="15"/>
    <cellStyle name="20% - 强调文字颜色 1" xfId="16"/>
    <cellStyle name="20% - 强调文字颜色 1 2" xfId="17"/>
    <cellStyle name="20% - 强调文字颜色 1 2 2" xfId="18"/>
    <cellStyle name="20% - 强调文字颜色 1 2_公开" xfId="19"/>
    <cellStyle name="20% - 强调文字颜色 1 3" xfId="20"/>
    <cellStyle name="20% - 强调文字颜色 1 3 2" xfId="21"/>
    <cellStyle name="20% - 强调文字颜色 1 3_公开" xfId="22"/>
    <cellStyle name="20% - 强调文字颜色 2" xfId="23"/>
    <cellStyle name="20% - 强调文字颜色 2 2" xfId="24"/>
    <cellStyle name="20% - 强调文字颜色 2 2 2" xfId="25"/>
    <cellStyle name="20% - 强调文字颜色 2 2_公开" xfId="26"/>
    <cellStyle name="20% - 强调文字颜色 2 3" xfId="27"/>
    <cellStyle name="20% - 强调文字颜色 2 3 2" xfId="28"/>
    <cellStyle name="20% - 强调文字颜色 2 3_公开" xfId="29"/>
    <cellStyle name="20% - 强调文字颜色 3" xfId="30"/>
    <cellStyle name="20% - 强调文字颜色 3 2" xfId="31"/>
    <cellStyle name="20% - 强调文字颜色 3 2 2" xfId="32"/>
    <cellStyle name="20% - 强调文字颜色 3 2_公开" xfId="33"/>
    <cellStyle name="20% - 强调文字颜色 3 3" xfId="34"/>
    <cellStyle name="20% - 强调文字颜色 3 3 2" xfId="35"/>
    <cellStyle name="20% - 强调文字颜色 3 3_公开" xfId="36"/>
    <cellStyle name="20% - 强调文字颜色 4" xfId="37"/>
    <cellStyle name="20% - 强调文字颜色 4 2" xfId="38"/>
    <cellStyle name="20% - 强调文字颜色 4 2 2" xfId="39"/>
    <cellStyle name="20% - 强调文字颜色 4 2_公开" xfId="40"/>
    <cellStyle name="20% - 强调文字颜色 4 3" xfId="41"/>
    <cellStyle name="20% - 强调文字颜色 4 3 2" xfId="42"/>
    <cellStyle name="20% - 强调文字颜色 4 3_公开" xfId="43"/>
    <cellStyle name="20% - 强调文字颜色 5" xfId="44"/>
    <cellStyle name="20% - 强调文字颜色 5 2" xfId="45"/>
    <cellStyle name="20% - 强调文字颜色 5 2 2" xfId="46"/>
    <cellStyle name="20% - 强调文字颜色 5 2_公开" xfId="47"/>
    <cellStyle name="20% - 强调文字颜色 5 3" xfId="48"/>
    <cellStyle name="20% - 强调文字颜色 5 3 2" xfId="49"/>
    <cellStyle name="20% - 强调文字颜色 5 3_公开" xfId="50"/>
    <cellStyle name="20% - 强调文字颜色 6" xfId="51"/>
    <cellStyle name="20% - 强调文字颜色 6 2" xfId="52"/>
    <cellStyle name="20% - 强调文字颜色 6 2 2" xfId="53"/>
    <cellStyle name="20% - 强调文字颜色 6 2_公开" xfId="54"/>
    <cellStyle name="20% - 强调文字颜色 6 3" xfId="55"/>
    <cellStyle name="20% - 强调文字颜色 6 3 2" xfId="56"/>
    <cellStyle name="20% - 强调文字颜色 6 3_公开" xfId="57"/>
    <cellStyle name="40% - 强调文字颜色 1" xfId="58"/>
    <cellStyle name="40% - 强调文字颜色 1 2" xfId="59"/>
    <cellStyle name="40% - 强调文字颜色 1 2 2" xfId="60"/>
    <cellStyle name="40% - 强调文字颜色 1 2_公开" xfId="61"/>
    <cellStyle name="40% - 强调文字颜色 1 3" xfId="62"/>
    <cellStyle name="40% - 强调文字颜色 1 3 2" xfId="63"/>
    <cellStyle name="40% - 强调文字颜色 1 3_公开" xfId="64"/>
    <cellStyle name="40% - 强调文字颜色 2" xfId="65"/>
    <cellStyle name="40% - 强调文字颜色 2 2" xfId="66"/>
    <cellStyle name="40% - 强调文字颜色 2 2 2" xfId="67"/>
    <cellStyle name="40% - 强调文字颜色 2 2_公开" xfId="68"/>
    <cellStyle name="40% - 强调文字颜色 2 3" xfId="69"/>
    <cellStyle name="40% - 强调文字颜色 2 3 2" xfId="70"/>
    <cellStyle name="40% - 强调文字颜色 2 3_公开" xfId="71"/>
    <cellStyle name="40% - 强调文字颜色 3" xfId="72"/>
    <cellStyle name="40% - 强调文字颜色 3 2" xfId="73"/>
    <cellStyle name="40% - 强调文字颜色 3 2 2" xfId="74"/>
    <cellStyle name="40% - 强调文字颜色 3 2_公开" xfId="75"/>
    <cellStyle name="40% - 强调文字颜色 3 3" xfId="76"/>
    <cellStyle name="40% - 强调文字颜色 3 3 2" xfId="77"/>
    <cellStyle name="40% - 强调文字颜色 3 3_公开" xfId="78"/>
    <cellStyle name="40% - 强调文字颜色 4" xfId="79"/>
    <cellStyle name="40% - 强调文字颜色 4 2" xfId="80"/>
    <cellStyle name="40% - 强调文字颜色 4 2 2" xfId="81"/>
    <cellStyle name="40% - 强调文字颜色 4 2_公开" xfId="82"/>
    <cellStyle name="40% - 强调文字颜色 4 3" xfId="83"/>
    <cellStyle name="40% - 强调文字颜色 4 3 2" xfId="84"/>
    <cellStyle name="40% - 强调文字颜色 4 3_公开" xfId="85"/>
    <cellStyle name="40% - 强调文字颜色 5" xfId="86"/>
    <cellStyle name="40% - 强调文字颜色 5 2" xfId="87"/>
    <cellStyle name="40% - 强调文字颜色 5 2 2" xfId="88"/>
    <cellStyle name="40% - 强调文字颜色 5 2_公开" xfId="89"/>
    <cellStyle name="40% - 强调文字颜色 5 3" xfId="90"/>
    <cellStyle name="40% - 强调文字颜色 5 3 2" xfId="91"/>
    <cellStyle name="40% - 强调文字颜色 5 3_公开" xfId="92"/>
    <cellStyle name="40% - 强调文字颜色 6" xfId="93"/>
    <cellStyle name="40% - 强调文字颜色 6 2" xfId="94"/>
    <cellStyle name="40% - 强调文字颜色 6 2 2" xfId="95"/>
    <cellStyle name="40% - 强调文字颜色 6 2_公开" xfId="96"/>
    <cellStyle name="40% - 强调文字颜色 6 3" xfId="97"/>
    <cellStyle name="40% - 强调文字颜色 6 3 2" xfId="98"/>
    <cellStyle name="40% - 强调文字颜色 6 3_公开" xfId="99"/>
    <cellStyle name="60% - 强调文字颜色 1" xfId="100"/>
    <cellStyle name="60% - 强调文字颜色 1 2" xfId="101"/>
    <cellStyle name="60% - 强调文字颜色 1 2 2" xfId="102"/>
    <cellStyle name="60% - 强调文字颜色 1 3" xfId="103"/>
    <cellStyle name="60% - 强调文字颜色 1 3 2" xfId="104"/>
    <cellStyle name="60% - 强调文字颜色 1 3_公开" xfId="105"/>
    <cellStyle name="60% - 强调文字颜色 2" xfId="106"/>
    <cellStyle name="60% - 强调文字颜色 2 2" xfId="107"/>
    <cellStyle name="60% - 强调文字颜色 2 2 2" xfId="108"/>
    <cellStyle name="60% - 强调文字颜色 2 3" xfId="109"/>
    <cellStyle name="60% - 强调文字颜色 2 3 2" xfId="110"/>
    <cellStyle name="60% - 强调文字颜色 2 3_公开" xfId="111"/>
    <cellStyle name="60% - 强调文字颜色 3" xfId="112"/>
    <cellStyle name="60% - 强调文字颜色 3 2" xfId="113"/>
    <cellStyle name="60% - 强调文字颜色 3 2 2" xfId="114"/>
    <cellStyle name="60% - 强调文字颜色 3 3" xfId="115"/>
    <cellStyle name="60% - 强调文字颜色 3 3 2" xfId="116"/>
    <cellStyle name="60% - 强调文字颜色 3 3_公开" xfId="117"/>
    <cellStyle name="60% - 强调文字颜色 4" xfId="118"/>
    <cellStyle name="60% - 强调文字颜色 4 2" xfId="119"/>
    <cellStyle name="60% - 强调文字颜色 4 2 2" xfId="120"/>
    <cellStyle name="60% - 强调文字颜色 4 3" xfId="121"/>
    <cellStyle name="60% - 强调文字颜色 4 3 2" xfId="122"/>
    <cellStyle name="60% - 强调文字颜色 4 3_公开" xfId="123"/>
    <cellStyle name="60% - 强调文字颜色 5" xfId="124"/>
    <cellStyle name="60% - 强调文字颜色 5 2" xfId="125"/>
    <cellStyle name="60% - 强调文字颜色 5 2 2" xfId="126"/>
    <cellStyle name="60% - 强调文字颜色 5 3" xfId="127"/>
    <cellStyle name="60% - 强调文字颜色 5 3 2" xfId="128"/>
    <cellStyle name="60% - 强调文字颜色 5 3_公开" xfId="129"/>
    <cellStyle name="60% - 强调文字颜色 6" xfId="130"/>
    <cellStyle name="60% - 强调文字颜色 6 2" xfId="131"/>
    <cellStyle name="60% - 强调文字颜色 6 2 2" xfId="132"/>
    <cellStyle name="60% - 强调文字颜色 6 3" xfId="133"/>
    <cellStyle name="60% - 强调文字颜色 6 3 2" xfId="134"/>
    <cellStyle name="60% - 强调文字颜色 6 3_公开" xfId="135"/>
    <cellStyle name="Calc Currency (0)" xfId="136"/>
    <cellStyle name="ColLevel_1" xfId="137"/>
    <cellStyle name="Comma [0]_laroux" xfId="138"/>
    <cellStyle name="Comma_laroux" xfId="139"/>
    <cellStyle name="Currency [0]_353HHC" xfId="140"/>
    <cellStyle name="Currency_353HHC" xfId="141"/>
    <cellStyle name="gcd" xfId="142"/>
    <cellStyle name="gcd 2" xfId="143"/>
    <cellStyle name="Grey" xfId="144"/>
    <cellStyle name="Header1" xfId="145"/>
    <cellStyle name="Header2" xfId="146"/>
    <cellStyle name="Input [yellow]" xfId="147"/>
    <cellStyle name="no dec" xfId="148"/>
    <cellStyle name="Normal - Style1" xfId="149"/>
    <cellStyle name="Normal_#10-Headcount" xfId="150"/>
    <cellStyle name="Percent [2]" xfId="151"/>
    <cellStyle name="RowLevel_1" xfId="152"/>
    <cellStyle name="Percent" xfId="153"/>
    <cellStyle name="百分比 2" xfId="154"/>
    <cellStyle name="标题" xfId="155"/>
    <cellStyle name="标题 1" xfId="156"/>
    <cellStyle name="标题 1 2" xfId="157"/>
    <cellStyle name="标题 1 2 2" xfId="158"/>
    <cellStyle name="标题 1 3" xfId="159"/>
    <cellStyle name="标题 1 3 2" xfId="160"/>
    <cellStyle name="标题 1 3_公开" xfId="161"/>
    <cellStyle name="标题 2" xfId="162"/>
    <cellStyle name="标题 2 2" xfId="163"/>
    <cellStyle name="标题 2 2 2" xfId="164"/>
    <cellStyle name="标题 2 3" xfId="165"/>
    <cellStyle name="标题 2 3 2" xfId="166"/>
    <cellStyle name="标题 2 3_公开" xfId="167"/>
    <cellStyle name="标题 3" xfId="168"/>
    <cellStyle name="标题 3 2" xfId="169"/>
    <cellStyle name="标题 3 2 2" xfId="170"/>
    <cellStyle name="标题 3 3" xfId="171"/>
    <cellStyle name="标题 3 3 2" xfId="172"/>
    <cellStyle name="标题 3 3_公开" xfId="173"/>
    <cellStyle name="标题 4" xfId="174"/>
    <cellStyle name="标题 4 2" xfId="175"/>
    <cellStyle name="标题 4 2 2" xfId="176"/>
    <cellStyle name="标题 4 3" xfId="177"/>
    <cellStyle name="标题 4 3 2" xfId="178"/>
    <cellStyle name="标题 4 3_公开" xfId="179"/>
    <cellStyle name="标题 5" xfId="180"/>
    <cellStyle name="标题 5 2" xfId="181"/>
    <cellStyle name="标题 6" xfId="182"/>
    <cellStyle name="标题 6 2" xfId="183"/>
    <cellStyle name="标题 6_公开" xfId="184"/>
    <cellStyle name="表标题" xfId="185"/>
    <cellStyle name="差" xfId="186"/>
    <cellStyle name="差 2" xfId="187"/>
    <cellStyle name="差 2 2" xfId="188"/>
    <cellStyle name="差 2_公开" xfId="189"/>
    <cellStyle name="差 3" xfId="190"/>
    <cellStyle name="差 3 2" xfId="191"/>
    <cellStyle name="差 3_公开" xfId="192"/>
    <cellStyle name="差_（确定）上交人大2015财政总决算公开报表" xfId="193"/>
    <cellStyle name="差_表一 1" xfId="194"/>
    <cellStyle name="差_表一 1 2" xfId="195"/>
    <cellStyle name="差_表一 1 2_公开" xfId="196"/>
    <cellStyle name="差_德山" xfId="197"/>
    <cellStyle name="差_德山 2" xfId="198"/>
    <cellStyle name="差_德山 2_公开" xfId="199"/>
    <cellStyle name="差_市本级" xfId="200"/>
    <cellStyle name="差_市本级 2" xfId="201"/>
    <cellStyle name="差_市本级 2_公开" xfId="202"/>
    <cellStyle name="差_武陵" xfId="203"/>
    <cellStyle name="差_武陵 2" xfId="204"/>
    <cellStyle name="差_武陵 2_公开" xfId="205"/>
    <cellStyle name="差_湘潭" xfId="206"/>
    <cellStyle name="差_湘潭 2" xfId="207"/>
    <cellStyle name="差_湘潭 2_公开" xfId="208"/>
    <cellStyle name="差_岳塘区" xfId="209"/>
    <cellStyle name="差_岳塘区 2" xfId="210"/>
    <cellStyle name="差_岳塘区 2_公开" xfId="211"/>
    <cellStyle name="差_岳阳楼区11年地方财政预算表" xfId="212"/>
    <cellStyle name="差_岳阳楼区11年地方财政预算表 2" xfId="213"/>
    <cellStyle name="差_岳阳楼区11年地方财政预算表 2_公开" xfId="214"/>
    <cellStyle name="常规 10" xfId="215"/>
    <cellStyle name="常规 11" xfId="216"/>
    <cellStyle name="常规 11 2" xfId="217"/>
    <cellStyle name="常规 11_公开" xfId="218"/>
    <cellStyle name="常规 12" xfId="219"/>
    <cellStyle name="常规 13" xfId="220"/>
    <cellStyle name="常规 14" xfId="221"/>
    <cellStyle name="常规 15" xfId="222"/>
    <cellStyle name="常规 16" xfId="223"/>
    <cellStyle name="常规 2" xfId="224"/>
    <cellStyle name="常规 2 2" xfId="225"/>
    <cellStyle name="常规 2 2 2" xfId="226"/>
    <cellStyle name="常规 2 2_公开" xfId="227"/>
    <cellStyle name="常规 2 3" xfId="228"/>
    <cellStyle name="常规 2_公开" xfId="229"/>
    <cellStyle name="常规 3" xfId="230"/>
    <cellStyle name="常规 3 2" xfId="231"/>
    <cellStyle name="常规 3_公开" xfId="232"/>
    <cellStyle name="常规 4" xfId="233"/>
    <cellStyle name="常规 5" xfId="234"/>
    <cellStyle name="常规 6" xfId="235"/>
    <cellStyle name="常规 7" xfId="236"/>
    <cellStyle name="常规 8" xfId="237"/>
    <cellStyle name="常规 9" xfId="238"/>
    <cellStyle name="常规_2013年国有资本经营预算完成情况表" xfId="239"/>
    <cellStyle name="常规_2015年国有资本经营收支决算表2016.9.6" xfId="240"/>
    <cellStyle name="常规_公开报表" xfId="241"/>
    <cellStyle name="常规_全省收入" xfId="242"/>
    <cellStyle name="常规_州本级2016年部门决算三公经费" xfId="243"/>
    <cellStyle name="Hyperlink" xfId="244"/>
    <cellStyle name="分级显示行_1_13区汇总" xfId="245"/>
    <cellStyle name="好" xfId="246"/>
    <cellStyle name="好 2" xfId="247"/>
    <cellStyle name="好 2 2" xfId="248"/>
    <cellStyle name="好 2_公开" xfId="249"/>
    <cellStyle name="好 3" xfId="250"/>
    <cellStyle name="好 3 2" xfId="251"/>
    <cellStyle name="好 3_公开" xfId="252"/>
    <cellStyle name="好_（确定）上交人大2015财政总决算公开报表" xfId="253"/>
    <cellStyle name="好_表一 1" xfId="254"/>
    <cellStyle name="好_表一 1 2" xfId="255"/>
    <cellStyle name="好_表一 1 2_公开" xfId="256"/>
    <cellStyle name="好_德山" xfId="257"/>
    <cellStyle name="好_德山 2" xfId="258"/>
    <cellStyle name="好_德山 2_公开" xfId="259"/>
    <cellStyle name="好_市本级" xfId="260"/>
    <cellStyle name="好_市本级 2" xfId="261"/>
    <cellStyle name="好_市本级 2_公开" xfId="262"/>
    <cellStyle name="好_武陵" xfId="263"/>
    <cellStyle name="好_武陵 2" xfId="264"/>
    <cellStyle name="好_武陵 2_公开" xfId="265"/>
    <cellStyle name="好_湘潭" xfId="266"/>
    <cellStyle name="好_湘潭 2" xfId="267"/>
    <cellStyle name="好_湘潭 2_公开" xfId="268"/>
    <cellStyle name="好_岳塘区" xfId="269"/>
    <cellStyle name="好_岳塘区 2" xfId="270"/>
    <cellStyle name="好_岳塘区 2_公开" xfId="271"/>
    <cellStyle name="好_岳阳楼区11年地方财政预算表" xfId="272"/>
    <cellStyle name="好_岳阳楼区11年地方财政预算表 2" xfId="273"/>
    <cellStyle name="好_岳阳楼区11年地方财政预算表 2_公开" xfId="274"/>
    <cellStyle name="汇总" xfId="275"/>
    <cellStyle name="汇总 2" xfId="276"/>
    <cellStyle name="汇总 2 2" xfId="277"/>
    <cellStyle name="汇总 2_公开" xfId="278"/>
    <cellStyle name="汇总 3" xfId="279"/>
    <cellStyle name="汇总 3 2" xfId="280"/>
    <cellStyle name="汇总 3_公开" xfId="281"/>
    <cellStyle name="Currency" xfId="282"/>
    <cellStyle name="Currency [0]" xfId="283"/>
    <cellStyle name="货币[0] 2" xfId="284"/>
    <cellStyle name="货币[0] 3" xfId="285"/>
    <cellStyle name="计算" xfId="286"/>
    <cellStyle name="计算 2" xfId="287"/>
    <cellStyle name="计算 2 2" xfId="288"/>
    <cellStyle name="计算 2_公开" xfId="289"/>
    <cellStyle name="计算 3" xfId="290"/>
    <cellStyle name="计算 3 2" xfId="291"/>
    <cellStyle name="计算 3_公开" xfId="292"/>
    <cellStyle name="检查单元格" xfId="293"/>
    <cellStyle name="检查单元格 2" xfId="294"/>
    <cellStyle name="检查单元格 2 2" xfId="295"/>
    <cellStyle name="检查单元格 3" xfId="296"/>
    <cellStyle name="检查单元格 3 2" xfId="297"/>
    <cellStyle name="检查单元格 3_公开" xfId="298"/>
    <cellStyle name="解释性文本" xfId="299"/>
    <cellStyle name="解释性文本 2" xfId="300"/>
    <cellStyle name="解释性文本 2 2" xfId="301"/>
    <cellStyle name="解释性文本 2_公开" xfId="302"/>
    <cellStyle name="解释性文本 3" xfId="303"/>
    <cellStyle name="解释性文本 3 2" xfId="304"/>
    <cellStyle name="解释性文本 3_公开" xfId="305"/>
    <cellStyle name="警告文本" xfId="306"/>
    <cellStyle name="警告文本 2" xfId="307"/>
    <cellStyle name="警告文本 2 2" xfId="308"/>
    <cellStyle name="警告文本 2_公开" xfId="309"/>
    <cellStyle name="警告文本 3" xfId="310"/>
    <cellStyle name="警告文本 3 2" xfId="311"/>
    <cellStyle name="警告文本 3_公开" xfId="312"/>
    <cellStyle name="链接单元格" xfId="313"/>
    <cellStyle name="链接单元格 2" xfId="314"/>
    <cellStyle name="链接单元格 2 2" xfId="315"/>
    <cellStyle name="链接单元格 2_公开" xfId="316"/>
    <cellStyle name="链接单元格 3" xfId="317"/>
    <cellStyle name="链接单元格 3 2" xfId="318"/>
    <cellStyle name="链接单元格 3_公开" xfId="319"/>
    <cellStyle name="霓付 [0]_ +Foil &amp; -FOIL &amp; PAPER" xfId="320"/>
    <cellStyle name="霓付_ +Foil &amp; -FOIL &amp; PAPER" xfId="321"/>
    <cellStyle name="烹拳 [0]_ +Foil &amp; -FOIL &amp; PAPER" xfId="322"/>
    <cellStyle name="烹拳_ +Foil &amp; -FOIL &amp; PAPER" xfId="323"/>
    <cellStyle name="普通_ 白土" xfId="324"/>
    <cellStyle name="千分位[0]_ 白土" xfId="325"/>
    <cellStyle name="千分位_ 白土" xfId="326"/>
    <cellStyle name="千位[0]_1" xfId="327"/>
    <cellStyle name="千位_1" xfId="328"/>
    <cellStyle name="Comma" xfId="329"/>
    <cellStyle name="Comma [0]" xfId="330"/>
    <cellStyle name="千位分季_新建 Microsoft Excel 工作表" xfId="331"/>
    <cellStyle name="钎霖_7.1" xfId="332"/>
    <cellStyle name="强调文字颜色 1" xfId="333"/>
    <cellStyle name="强调文字颜色 1 2" xfId="334"/>
    <cellStyle name="强调文字颜色 1 2 2" xfId="335"/>
    <cellStyle name="强调文字颜色 1 3" xfId="336"/>
    <cellStyle name="强调文字颜色 1 3 2" xfId="337"/>
    <cellStyle name="强调文字颜色 1 3_公开" xfId="338"/>
    <cellStyle name="强调文字颜色 2" xfId="339"/>
    <cellStyle name="强调文字颜色 2 2" xfId="340"/>
    <cellStyle name="强调文字颜色 2 2 2" xfId="341"/>
    <cellStyle name="强调文字颜色 2 3" xfId="342"/>
    <cellStyle name="强调文字颜色 2 3 2" xfId="343"/>
    <cellStyle name="强调文字颜色 2 3_公开" xfId="344"/>
    <cellStyle name="强调文字颜色 3" xfId="345"/>
    <cellStyle name="强调文字颜色 3 2" xfId="346"/>
    <cellStyle name="强调文字颜色 3 2 2" xfId="347"/>
    <cellStyle name="强调文字颜色 3 3" xfId="348"/>
    <cellStyle name="强调文字颜色 3 3 2" xfId="349"/>
    <cellStyle name="强调文字颜色 3 3_公开" xfId="350"/>
    <cellStyle name="强调文字颜色 4" xfId="351"/>
    <cellStyle name="强调文字颜色 4 2" xfId="352"/>
    <cellStyle name="强调文字颜色 4 2 2" xfId="353"/>
    <cellStyle name="强调文字颜色 4 3" xfId="354"/>
    <cellStyle name="强调文字颜色 4 3 2" xfId="355"/>
    <cellStyle name="强调文字颜色 4 3_公开" xfId="356"/>
    <cellStyle name="强调文字颜色 5" xfId="357"/>
    <cellStyle name="强调文字颜色 5 2" xfId="358"/>
    <cellStyle name="强调文字颜色 5 2 2" xfId="359"/>
    <cellStyle name="强调文字颜色 5 3" xfId="360"/>
    <cellStyle name="强调文字颜色 5 3 2" xfId="361"/>
    <cellStyle name="强调文字颜色 5 3_公开" xfId="362"/>
    <cellStyle name="强调文字颜色 6" xfId="363"/>
    <cellStyle name="强调文字颜色 6 2" xfId="364"/>
    <cellStyle name="强调文字颜色 6 2 2" xfId="365"/>
    <cellStyle name="强调文字颜色 6 3" xfId="366"/>
    <cellStyle name="强调文字颜色 6 3 2" xfId="367"/>
    <cellStyle name="强调文字颜色 6 3_公开" xfId="368"/>
    <cellStyle name="适中" xfId="369"/>
    <cellStyle name="适中 2" xfId="370"/>
    <cellStyle name="适中 3" xfId="371"/>
    <cellStyle name="输出" xfId="372"/>
    <cellStyle name="输出 2" xfId="373"/>
    <cellStyle name="输出 2 2" xfId="374"/>
    <cellStyle name="输出 2_公开" xfId="375"/>
    <cellStyle name="输出 3" xfId="376"/>
    <cellStyle name="输出 3 2" xfId="377"/>
    <cellStyle name="输出 3_公开" xfId="378"/>
    <cellStyle name="输入" xfId="379"/>
    <cellStyle name="输入 2" xfId="380"/>
    <cellStyle name="输入 3" xfId="381"/>
    <cellStyle name="数字" xfId="382"/>
    <cellStyle name="未定义" xfId="383"/>
    <cellStyle name="小数" xfId="384"/>
    <cellStyle name="样式 1" xfId="385"/>
    <cellStyle name="样式 1 2" xfId="386"/>
    <cellStyle name="样式 1 2 2" xfId="387"/>
    <cellStyle name="样式 1 3" xfId="388"/>
    <cellStyle name="Followed Hyperlink" xfId="389"/>
    <cellStyle name="注释" xfId="390"/>
    <cellStyle name="注释 2" xfId="391"/>
    <cellStyle name="注释 2 2" xfId="392"/>
    <cellStyle name="注释 3" xfId="393"/>
    <cellStyle name="注释 3 2" xfId="394"/>
    <cellStyle name="콤마 [0]_BOILER-CO1" xfId="395"/>
    <cellStyle name="콤마_BOILER-CO1" xfId="396"/>
    <cellStyle name="통화 [0]_BOILER-CO1" xfId="397"/>
    <cellStyle name="통화_BOILER-CO1" xfId="398"/>
    <cellStyle name="표준_0N-HANDLING " xfId="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162802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50"/>
  <sheetViews>
    <sheetView workbookViewId="0" topLeftCell="A37">
      <selection activeCell="F53" sqref="F53"/>
    </sheetView>
  </sheetViews>
  <sheetFormatPr defaultColWidth="9.00390625" defaultRowHeight="14.25"/>
  <cols>
    <col min="1" max="1" width="9.875" style="42" customWidth="1"/>
    <col min="2" max="2" width="73.875" style="0" customWidth="1"/>
  </cols>
  <sheetData>
    <row r="1" spans="1:2" ht="45.75" customHeight="1">
      <c r="A1" s="146" t="s">
        <v>2336</v>
      </c>
      <c r="B1" s="146"/>
    </row>
    <row r="2" spans="1:2" ht="27" customHeight="1">
      <c r="A2" s="128" t="s">
        <v>2574</v>
      </c>
      <c r="B2" s="128" t="s">
        <v>2575</v>
      </c>
    </row>
    <row r="3" spans="1:2" ht="27" customHeight="1">
      <c r="A3" s="71" t="s">
        <v>2576</v>
      </c>
      <c r="B3" s="99" t="s">
        <v>2337</v>
      </c>
    </row>
    <row r="4" spans="1:2" ht="27" customHeight="1">
      <c r="A4" s="71" t="s">
        <v>2577</v>
      </c>
      <c r="B4" s="99" t="s">
        <v>2338</v>
      </c>
    </row>
    <row r="5" spans="1:2" ht="27" customHeight="1">
      <c r="A5" s="71" t="s">
        <v>2578</v>
      </c>
      <c r="B5" s="99" t="s">
        <v>2339</v>
      </c>
    </row>
    <row r="6" spans="1:2" ht="27" customHeight="1">
      <c r="A6" s="71" t="s">
        <v>2579</v>
      </c>
      <c r="B6" s="99" t="s">
        <v>2340</v>
      </c>
    </row>
    <row r="7" spans="1:2" ht="27" customHeight="1">
      <c r="A7" s="71" t="s">
        <v>2580</v>
      </c>
      <c r="B7" s="99" t="s">
        <v>2341</v>
      </c>
    </row>
    <row r="8" spans="1:2" ht="27" customHeight="1">
      <c r="A8" s="71" t="s">
        <v>2581</v>
      </c>
      <c r="B8" s="99" t="s">
        <v>2342</v>
      </c>
    </row>
    <row r="9" spans="1:2" ht="27" customHeight="1">
      <c r="A9" s="71" t="s">
        <v>2582</v>
      </c>
      <c r="B9" s="99" t="s">
        <v>2343</v>
      </c>
    </row>
    <row r="10" spans="1:2" ht="27" customHeight="1">
      <c r="A10" s="71" t="s">
        <v>2583</v>
      </c>
      <c r="B10" s="99" t="s">
        <v>2344</v>
      </c>
    </row>
    <row r="11" spans="1:2" ht="27" customHeight="1">
      <c r="A11" s="71" t="s">
        <v>2584</v>
      </c>
      <c r="B11" s="129" t="s">
        <v>2345</v>
      </c>
    </row>
    <row r="12" spans="1:2" ht="27" customHeight="1">
      <c r="A12" s="71" t="s">
        <v>2585</v>
      </c>
      <c r="B12" s="99" t="s">
        <v>2346</v>
      </c>
    </row>
    <row r="13" spans="1:2" ht="27" customHeight="1">
      <c r="A13" s="71" t="s">
        <v>2586</v>
      </c>
      <c r="B13" s="99" t="s">
        <v>2347</v>
      </c>
    </row>
    <row r="14" spans="1:2" ht="27" customHeight="1">
      <c r="A14" s="71" t="s">
        <v>2587</v>
      </c>
      <c r="B14" s="99" t="s">
        <v>2348</v>
      </c>
    </row>
    <row r="15" spans="1:2" ht="27" customHeight="1">
      <c r="A15" s="71" t="s">
        <v>2588</v>
      </c>
      <c r="B15" s="99" t="s">
        <v>2349</v>
      </c>
    </row>
    <row r="16" spans="1:2" ht="27" customHeight="1">
      <c r="A16" s="71" t="s">
        <v>2589</v>
      </c>
      <c r="B16" s="99" t="s">
        <v>2350</v>
      </c>
    </row>
    <row r="17" spans="1:2" ht="27" customHeight="1">
      <c r="A17" s="71" t="s">
        <v>2590</v>
      </c>
      <c r="B17" s="99" t="s">
        <v>2351</v>
      </c>
    </row>
    <row r="18" spans="1:2" ht="27" customHeight="1">
      <c r="A18" s="71" t="s">
        <v>2591</v>
      </c>
      <c r="B18" s="99" t="s">
        <v>2352</v>
      </c>
    </row>
    <row r="19" spans="1:2" ht="27" customHeight="1">
      <c r="A19" s="71" t="s">
        <v>2592</v>
      </c>
      <c r="B19" s="99" t="s">
        <v>2353</v>
      </c>
    </row>
    <row r="20" spans="1:2" ht="27" customHeight="1">
      <c r="A20" s="71" t="s">
        <v>2593</v>
      </c>
      <c r="B20" s="99" t="s">
        <v>2354</v>
      </c>
    </row>
    <row r="21" spans="1:2" ht="27" customHeight="1">
      <c r="A21" s="71" t="s">
        <v>2594</v>
      </c>
      <c r="B21" s="99" t="s">
        <v>2355</v>
      </c>
    </row>
    <row r="22" spans="1:2" ht="27" customHeight="1">
      <c r="A22" s="71" t="s">
        <v>2595</v>
      </c>
      <c r="B22" s="99" t="s">
        <v>2356</v>
      </c>
    </row>
    <row r="23" spans="1:2" ht="27" customHeight="1">
      <c r="A23" s="71" t="s">
        <v>2596</v>
      </c>
      <c r="B23" s="99" t="s">
        <v>2357</v>
      </c>
    </row>
    <row r="24" spans="1:2" ht="27" customHeight="1">
      <c r="A24" s="71" t="s">
        <v>2597</v>
      </c>
      <c r="B24" s="99" t="s">
        <v>2358</v>
      </c>
    </row>
    <row r="25" spans="1:2" ht="27" customHeight="1">
      <c r="A25" s="71" t="s">
        <v>2598</v>
      </c>
      <c r="B25" s="99" t="s">
        <v>2359</v>
      </c>
    </row>
    <row r="26" spans="1:2" ht="27" customHeight="1">
      <c r="A26" s="71" t="s">
        <v>2599</v>
      </c>
      <c r="B26" s="99" t="s">
        <v>2360</v>
      </c>
    </row>
    <row r="27" spans="1:2" ht="27" customHeight="1">
      <c r="A27" s="71" t="s">
        <v>2600</v>
      </c>
      <c r="B27" s="99" t="s">
        <v>2361</v>
      </c>
    </row>
    <row r="28" spans="1:2" ht="27" customHeight="1">
      <c r="A28" s="71" t="s">
        <v>2601</v>
      </c>
      <c r="B28" s="99" t="s">
        <v>2362</v>
      </c>
    </row>
    <row r="29" spans="1:2" ht="27" customHeight="1">
      <c r="A29" s="71" t="s">
        <v>2602</v>
      </c>
      <c r="B29" s="99" t="s">
        <v>2363</v>
      </c>
    </row>
    <row r="30" spans="1:2" ht="27" customHeight="1">
      <c r="A30" s="71" t="s">
        <v>2603</v>
      </c>
      <c r="B30" s="99" t="s">
        <v>2364</v>
      </c>
    </row>
    <row r="31" spans="1:2" ht="27" customHeight="1">
      <c r="A31" s="71" t="s">
        <v>2604</v>
      </c>
      <c r="B31" s="99" t="s">
        <v>2365</v>
      </c>
    </row>
    <row r="32" spans="1:2" ht="27" customHeight="1">
      <c r="A32" s="71" t="s">
        <v>2605</v>
      </c>
      <c r="B32" s="99" t="s">
        <v>2366</v>
      </c>
    </row>
    <row r="33" spans="1:2" ht="27" customHeight="1">
      <c r="A33" s="71" t="s">
        <v>2606</v>
      </c>
      <c r="B33" s="99" t="s">
        <v>2367</v>
      </c>
    </row>
    <row r="34" spans="1:2" ht="27" customHeight="1">
      <c r="A34" s="71" t="s">
        <v>2607</v>
      </c>
      <c r="B34" s="99" t="s">
        <v>2368</v>
      </c>
    </row>
    <row r="35" spans="1:2" ht="27" customHeight="1">
      <c r="A35" s="71" t="s">
        <v>2608</v>
      </c>
      <c r="B35" s="99" t="s">
        <v>2369</v>
      </c>
    </row>
    <row r="36" spans="1:2" ht="27" customHeight="1">
      <c r="A36" s="71" t="s">
        <v>2609</v>
      </c>
      <c r="B36" s="99" t="s">
        <v>2370</v>
      </c>
    </row>
    <row r="37" spans="1:2" ht="27" customHeight="1">
      <c r="A37" s="71" t="s">
        <v>2610</v>
      </c>
      <c r="B37" s="99" t="s">
        <v>1794</v>
      </c>
    </row>
    <row r="38" spans="1:2" ht="27" customHeight="1">
      <c r="A38" s="71" t="s">
        <v>2611</v>
      </c>
      <c r="B38" s="99" t="s">
        <v>2371</v>
      </c>
    </row>
    <row r="39" spans="1:2" ht="27" customHeight="1">
      <c r="A39" s="71" t="s">
        <v>2612</v>
      </c>
      <c r="B39" s="99" t="s">
        <v>2372</v>
      </c>
    </row>
    <row r="40" spans="1:2" ht="27" customHeight="1">
      <c r="A40" s="71" t="s">
        <v>2613</v>
      </c>
      <c r="B40" s="99" t="s">
        <v>2373</v>
      </c>
    </row>
    <row r="41" spans="1:2" ht="27" customHeight="1">
      <c r="A41" s="71" t="s">
        <v>2614</v>
      </c>
      <c r="B41" s="99" t="s">
        <v>2374</v>
      </c>
    </row>
    <row r="42" spans="1:2" ht="27" customHeight="1">
      <c r="A42" s="71" t="s">
        <v>2615</v>
      </c>
      <c r="B42" s="99" t="s">
        <v>2375</v>
      </c>
    </row>
    <row r="43" spans="1:2" ht="27" customHeight="1">
      <c r="A43" s="71" t="s">
        <v>2616</v>
      </c>
      <c r="B43" s="99" t="s">
        <v>2376</v>
      </c>
    </row>
    <row r="44" spans="1:2" ht="27" customHeight="1">
      <c r="A44" s="71" t="s">
        <v>2617</v>
      </c>
      <c r="B44" s="99" t="s">
        <v>2377</v>
      </c>
    </row>
    <row r="45" spans="1:2" ht="27" customHeight="1">
      <c r="A45" s="71" t="s">
        <v>2618</v>
      </c>
      <c r="B45" s="99" t="s">
        <v>2378</v>
      </c>
    </row>
    <row r="46" spans="1:2" ht="27" customHeight="1">
      <c r="A46" s="71" t="s">
        <v>2619</v>
      </c>
      <c r="B46" s="99" t="s">
        <v>2379</v>
      </c>
    </row>
    <row r="47" spans="1:2" ht="27" customHeight="1">
      <c r="A47" s="71" t="s">
        <v>2620</v>
      </c>
      <c r="B47" s="99" t="s">
        <v>2380</v>
      </c>
    </row>
    <row r="48" spans="1:2" ht="27" customHeight="1">
      <c r="A48" s="71" t="s">
        <v>2621</v>
      </c>
      <c r="B48" s="99" t="s">
        <v>2381</v>
      </c>
    </row>
    <row r="49" spans="1:2" ht="27" customHeight="1">
      <c r="A49" s="71" t="s">
        <v>2622</v>
      </c>
      <c r="B49" s="129" t="s">
        <v>2382</v>
      </c>
    </row>
    <row r="50" spans="1:2" ht="27" customHeight="1">
      <c r="A50" s="71" t="s">
        <v>2623</v>
      </c>
      <c r="B50" s="99" t="s">
        <v>2383</v>
      </c>
    </row>
  </sheetData>
  <sheetProtection/>
  <mergeCells count="1">
    <mergeCell ref="A1:B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Sheet10"/>
  <dimension ref="A1:H109"/>
  <sheetViews>
    <sheetView showGridLines="0" showZeros="0" workbookViewId="0" topLeftCell="A1">
      <selection activeCell="A10" sqref="A10"/>
    </sheetView>
  </sheetViews>
  <sheetFormatPr defaultColWidth="12.125" defaultRowHeight="15" customHeight="1"/>
  <cols>
    <col min="1" max="1" width="35.625" style="13" customWidth="1"/>
    <col min="2" max="4" width="13.00390625" style="56" customWidth="1"/>
    <col min="5" max="6" width="13.00390625" style="13" customWidth="1"/>
    <col min="7" max="254" width="12.125" style="13" customWidth="1"/>
    <col min="255" max="16384" width="12.125" style="13" customWidth="1"/>
  </cols>
  <sheetData>
    <row r="1" spans="1:8" ht="16.5" customHeight="1">
      <c r="A1" s="28" t="s">
        <v>1039</v>
      </c>
      <c r="B1" s="64"/>
      <c r="C1" s="64"/>
      <c r="D1" s="64"/>
      <c r="E1" s="64"/>
      <c r="F1" s="64"/>
      <c r="G1" s="64"/>
      <c r="H1" s="64"/>
    </row>
    <row r="2" spans="1:8" ht="34.5" customHeight="1">
      <c r="A2" s="154" t="s">
        <v>2457</v>
      </c>
      <c r="B2" s="154"/>
      <c r="C2" s="154"/>
      <c r="D2" s="154"/>
      <c r="E2" s="154"/>
      <c r="F2" s="154"/>
      <c r="G2" s="154"/>
      <c r="H2" s="63"/>
    </row>
    <row r="3" spans="1:8" ht="16.5" customHeight="1">
      <c r="A3" s="155" t="s">
        <v>44</v>
      </c>
      <c r="B3" s="155"/>
      <c r="C3" s="155"/>
      <c r="D3" s="155"/>
      <c r="E3" s="155"/>
      <c r="F3" s="155"/>
      <c r="G3" s="155"/>
      <c r="H3" s="64"/>
    </row>
    <row r="4" spans="1:7" ht="16.5" customHeight="1">
      <c r="A4" s="157" t="s">
        <v>45</v>
      </c>
      <c r="B4" s="159" t="s">
        <v>55</v>
      </c>
      <c r="C4" s="104"/>
      <c r="D4" s="105"/>
      <c r="E4" s="161" t="s">
        <v>1040</v>
      </c>
      <c r="F4" s="104"/>
      <c r="G4" s="105"/>
    </row>
    <row r="5" spans="1:7" ht="42" customHeight="1">
      <c r="A5" s="158"/>
      <c r="B5" s="160"/>
      <c r="C5" s="106" t="s">
        <v>1041</v>
      </c>
      <c r="D5" s="106" t="s">
        <v>1042</v>
      </c>
      <c r="E5" s="160"/>
      <c r="F5" s="106" t="s">
        <v>1041</v>
      </c>
      <c r="G5" s="106" t="s">
        <v>1042</v>
      </c>
    </row>
    <row r="6" spans="1:7" ht="16.5" customHeight="1">
      <c r="A6" s="32" t="s">
        <v>55</v>
      </c>
      <c r="B6" s="17">
        <v>361496</v>
      </c>
      <c r="C6" s="17">
        <v>315267</v>
      </c>
      <c r="D6" s="17">
        <v>46229</v>
      </c>
      <c r="E6" s="17">
        <v>174602</v>
      </c>
      <c r="F6" s="17">
        <v>170950</v>
      </c>
      <c r="G6" s="17">
        <v>3652</v>
      </c>
    </row>
    <row r="7" spans="1:7" ht="16.5" customHeight="1">
      <c r="A7" s="33" t="s">
        <v>1043</v>
      </c>
      <c r="B7" s="17">
        <v>80800</v>
      </c>
      <c r="C7" s="17">
        <v>79107</v>
      </c>
      <c r="D7" s="17">
        <v>1693</v>
      </c>
      <c r="E7" s="17">
        <v>80539</v>
      </c>
      <c r="F7" s="17">
        <v>79050</v>
      </c>
      <c r="G7" s="17">
        <v>1489</v>
      </c>
    </row>
    <row r="8" spans="1:7" ht="16.5" customHeight="1">
      <c r="A8" s="16" t="s">
        <v>1044</v>
      </c>
      <c r="B8" s="17">
        <v>63113</v>
      </c>
      <c r="C8" s="17">
        <v>61693</v>
      </c>
      <c r="D8" s="17">
        <v>1420</v>
      </c>
      <c r="E8" s="17">
        <v>63113</v>
      </c>
      <c r="F8" s="17">
        <v>61693</v>
      </c>
      <c r="G8" s="17">
        <v>1420</v>
      </c>
    </row>
    <row r="9" spans="1:7" ht="16.5" customHeight="1">
      <c r="A9" s="16" t="s">
        <v>1045</v>
      </c>
      <c r="B9" s="17">
        <v>12491</v>
      </c>
      <c r="C9" s="17">
        <v>12440</v>
      </c>
      <c r="D9" s="17">
        <v>51</v>
      </c>
      <c r="E9" s="17">
        <v>12491</v>
      </c>
      <c r="F9" s="17">
        <v>12440</v>
      </c>
      <c r="G9" s="17">
        <v>51</v>
      </c>
    </row>
    <row r="10" spans="1:7" ht="16.5" customHeight="1">
      <c r="A10" s="16" t="s">
        <v>1046</v>
      </c>
      <c r="B10" s="17">
        <v>3850</v>
      </c>
      <c r="C10" s="17">
        <v>3840</v>
      </c>
      <c r="D10" s="17">
        <v>10</v>
      </c>
      <c r="E10" s="17">
        <v>3850</v>
      </c>
      <c r="F10" s="17">
        <v>3840</v>
      </c>
      <c r="G10" s="17">
        <v>10</v>
      </c>
    </row>
    <row r="11" spans="1:7" ht="16.5" customHeight="1">
      <c r="A11" s="16" t="s">
        <v>1047</v>
      </c>
      <c r="B11" s="17">
        <v>1346</v>
      </c>
      <c r="C11" s="17">
        <v>1134</v>
      </c>
      <c r="D11" s="17">
        <v>212</v>
      </c>
      <c r="E11" s="17">
        <v>1085</v>
      </c>
      <c r="F11" s="17">
        <v>1077</v>
      </c>
      <c r="G11" s="17">
        <v>8</v>
      </c>
    </row>
    <row r="12" spans="1:7" ht="16.5" customHeight="1">
      <c r="A12" s="33" t="s">
        <v>1048</v>
      </c>
      <c r="B12" s="17">
        <v>95935</v>
      </c>
      <c r="C12" s="17">
        <v>74386</v>
      </c>
      <c r="D12" s="17">
        <v>21549</v>
      </c>
      <c r="E12" s="17">
        <v>17158</v>
      </c>
      <c r="F12" s="17">
        <v>16520</v>
      </c>
      <c r="G12" s="17">
        <v>638</v>
      </c>
    </row>
    <row r="13" spans="1:7" ht="15" customHeight="1">
      <c r="A13" s="16" t="s">
        <v>1049</v>
      </c>
      <c r="B13" s="17">
        <v>9251</v>
      </c>
      <c r="C13" s="17">
        <v>8988</v>
      </c>
      <c r="D13" s="17">
        <v>263</v>
      </c>
      <c r="E13" s="17">
        <v>4379</v>
      </c>
      <c r="F13" s="17">
        <v>4257</v>
      </c>
      <c r="G13" s="17">
        <v>122</v>
      </c>
    </row>
    <row r="14" spans="1:7" ht="15" customHeight="1">
      <c r="A14" s="16" t="s">
        <v>1050</v>
      </c>
      <c r="B14" s="17">
        <v>631</v>
      </c>
      <c r="C14" s="17">
        <v>492</v>
      </c>
      <c r="D14" s="17">
        <v>139</v>
      </c>
      <c r="E14" s="17">
        <v>86</v>
      </c>
      <c r="F14" s="17">
        <v>82</v>
      </c>
      <c r="G14" s="17">
        <v>4</v>
      </c>
    </row>
    <row r="15" spans="1:7" ht="16.5" customHeight="1">
      <c r="A15" s="16" t="s">
        <v>1051</v>
      </c>
      <c r="B15" s="17">
        <v>566</v>
      </c>
      <c r="C15" s="17">
        <v>550</v>
      </c>
      <c r="D15" s="17">
        <v>16</v>
      </c>
      <c r="E15" s="17">
        <v>473</v>
      </c>
      <c r="F15" s="17">
        <v>466</v>
      </c>
      <c r="G15" s="17">
        <v>7</v>
      </c>
    </row>
    <row r="16" spans="1:7" ht="16.5" customHeight="1">
      <c r="A16" s="16" t="s">
        <v>1052</v>
      </c>
      <c r="B16" s="17">
        <v>466</v>
      </c>
      <c r="C16" s="17">
        <v>463</v>
      </c>
      <c r="D16" s="17">
        <v>3</v>
      </c>
      <c r="E16" s="17">
        <v>418</v>
      </c>
      <c r="F16" s="17">
        <v>418</v>
      </c>
      <c r="G16" s="17">
        <v>0</v>
      </c>
    </row>
    <row r="17" spans="1:7" ht="16.5" customHeight="1">
      <c r="A17" s="16" t="s">
        <v>1053</v>
      </c>
      <c r="B17" s="17">
        <v>496</v>
      </c>
      <c r="C17" s="17">
        <v>392</v>
      </c>
      <c r="D17" s="17">
        <v>104</v>
      </c>
      <c r="E17" s="17">
        <v>172</v>
      </c>
      <c r="F17" s="17">
        <v>172</v>
      </c>
      <c r="G17" s="17">
        <v>0</v>
      </c>
    </row>
    <row r="18" spans="1:7" ht="16.5" customHeight="1">
      <c r="A18" s="16" t="s">
        <v>1054</v>
      </c>
      <c r="B18" s="17">
        <v>2017</v>
      </c>
      <c r="C18" s="17">
        <v>1336</v>
      </c>
      <c r="D18" s="17">
        <v>681</v>
      </c>
      <c r="E18" s="17">
        <v>878</v>
      </c>
      <c r="F18" s="17">
        <v>874</v>
      </c>
      <c r="G18" s="17">
        <v>4</v>
      </c>
    </row>
    <row r="19" spans="1:7" ht="16.5" customHeight="1">
      <c r="A19" s="16" t="s">
        <v>1055</v>
      </c>
      <c r="B19" s="17">
        <v>0</v>
      </c>
      <c r="C19" s="17">
        <v>0</v>
      </c>
      <c r="D19" s="17">
        <v>0</v>
      </c>
      <c r="E19" s="17">
        <v>0</v>
      </c>
      <c r="F19" s="17">
        <v>0</v>
      </c>
      <c r="G19" s="17">
        <v>0</v>
      </c>
    </row>
    <row r="20" spans="1:7" ht="16.5" customHeight="1">
      <c r="A20" s="16" t="s">
        <v>1056</v>
      </c>
      <c r="B20" s="17">
        <v>1896</v>
      </c>
      <c r="C20" s="17">
        <v>1794</v>
      </c>
      <c r="D20" s="17">
        <v>102</v>
      </c>
      <c r="E20" s="17">
        <v>1176</v>
      </c>
      <c r="F20" s="17">
        <v>1140</v>
      </c>
      <c r="G20" s="17">
        <v>36</v>
      </c>
    </row>
    <row r="21" spans="1:7" ht="16.5" customHeight="1">
      <c r="A21" s="16" t="s">
        <v>1057</v>
      </c>
      <c r="B21" s="17">
        <v>368</v>
      </c>
      <c r="C21" s="17">
        <v>351</v>
      </c>
      <c r="D21" s="17">
        <v>17</v>
      </c>
      <c r="E21" s="17">
        <v>272</v>
      </c>
      <c r="F21" s="17">
        <v>257</v>
      </c>
      <c r="G21" s="17">
        <v>15</v>
      </c>
    </row>
    <row r="22" spans="1:7" ht="16.5" customHeight="1">
      <c r="A22" s="16" t="s">
        <v>1058</v>
      </c>
      <c r="B22" s="17">
        <v>80244</v>
      </c>
      <c r="C22" s="17">
        <v>60020</v>
      </c>
      <c r="D22" s="17">
        <v>20224</v>
      </c>
      <c r="E22" s="17">
        <v>9304</v>
      </c>
      <c r="F22" s="17">
        <v>8854</v>
      </c>
      <c r="G22" s="17">
        <v>450</v>
      </c>
    </row>
    <row r="23" spans="1:7" ht="16.5" customHeight="1">
      <c r="A23" s="33" t="s">
        <v>1059</v>
      </c>
      <c r="B23" s="17">
        <v>47894</v>
      </c>
      <c r="C23" s="17">
        <v>42543</v>
      </c>
      <c r="D23" s="17">
        <v>5351</v>
      </c>
      <c r="E23" s="17">
        <v>0</v>
      </c>
      <c r="F23" s="17">
        <v>0</v>
      </c>
      <c r="G23" s="17">
        <v>0</v>
      </c>
    </row>
    <row r="24" spans="1:7" ht="16.5" customHeight="1">
      <c r="A24" s="16" t="s">
        <v>1060</v>
      </c>
      <c r="B24" s="17">
        <v>0</v>
      </c>
      <c r="C24" s="17">
        <v>0</v>
      </c>
      <c r="D24" s="17">
        <v>0</v>
      </c>
      <c r="E24" s="17">
        <v>0</v>
      </c>
      <c r="F24" s="17">
        <v>0</v>
      </c>
      <c r="G24" s="17">
        <v>0</v>
      </c>
    </row>
    <row r="25" spans="1:7" ht="16.5" customHeight="1">
      <c r="A25" s="16" t="s">
        <v>1061</v>
      </c>
      <c r="B25" s="17">
        <v>6</v>
      </c>
      <c r="C25" s="17">
        <v>6</v>
      </c>
      <c r="D25" s="17">
        <v>0</v>
      </c>
      <c r="E25" s="17">
        <v>0</v>
      </c>
      <c r="F25" s="17">
        <v>0</v>
      </c>
      <c r="G25" s="17">
        <v>0</v>
      </c>
    </row>
    <row r="26" spans="1:7" ht="16.5" customHeight="1">
      <c r="A26" s="16" t="s">
        <v>1062</v>
      </c>
      <c r="B26" s="17">
        <v>308</v>
      </c>
      <c r="C26" s="17">
        <v>160</v>
      </c>
      <c r="D26" s="17">
        <v>148</v>
      </c>
      <c r="E26" s="17">
        <v>0</v>
      </c>
      <c r="F26" s="17">
        <v>0</v>
      </c>
      <c r="G26" s="17">
        <v>0</v>
      </c>
    </row>
    <row r="27" spans="1:7" ht="16.5" customHeight="1">
      <c r="A27" s="16" t="s">
        <v>1063</v>
      </c>
      <c r="B27" s="17">
        <v>0</v>
      </c>
      <c r="C27" s="17">
        <v>0</v>
      </c>
      <c r="D27" s="17">
        <v>0</v>
      </c>
      <c r="E27" s="17">
        <v>0</v>
      </c>
      <c r="F27" s="17">
        <v>0</v>
      </c>
      <c r="G27" s="17">
        <v>0</v>
      </c>
    </row>
    <row r="28" spans="1:7" ht="16.5" customHeight="1">
      <c r="A28" s="16" t="s">
        <v>1064</v>
      </c>
      <c r="B28" s="17">
        <v>154</v>
      </c>
      <c r="C28" s="17">
        <v>153</v>
      </c>
      <c r="D28" s="17">
        <v>1</v>
      </c>
      <c r="E28" s="17">
        <v>0</v>
      </c>
      <c r="F28" s="17">
        <v>0</v>
      </c>
      <c r="G28" s="17">
        <v>0</v>
      </c>
    </row>
    <row r="29" spans="1:7" ht="16.5" customHeight="1">
      <c r="A29" s="16" t="s">
        <v>1065</v>
      </c>
      <c r="B29" s="17">
        <v>0</v>
      </c>
      <c r="C29" s="17">
        <v>0</v>
      </c>
      <c r="D29" s="17">
        <v>0</v>
      </c>
      <c r="E29" s="17">
        <v>0</v>
      </c>
      <c r="F29" s="17">
        <v>0</v>
      </c>
      <c r="G29" s="17">
        <v>0</v>
      </c>
    </row>
    <row r="30" spans="1:7" ht="16.5" customHeight="1">
      <c r="A30" s="16" t="s">
        <v>1066</v>
      </c>
      <c r="B30" s="17">
        <v>47426</v>
      </c>
      <c r="C30" s="17">
        <v>42224</v>
      </c>
      <c r="D30" s="17">
        <v>5202</v>
      </c>
      <c r="E30" s="17">
        <v>0</v>
      </c>
      <c r="F30" s="17">
        <v>0</v>
      </c>
      <c r="G30" s="17">
        <v>0</v>
      </c>
    </row>
    <row r="31" spans="1:7" ht="16.5" customHeight="1">
      <c r="A31" s="33" t="s">
        <v>1067</v>
      </c>
      <c r="B31" s="17">
        <v>1179</v>
      </c>
      <c r="C31" s="17">
        <v>899</v>
      </c>
      <c r="D31" s="17">
        <v>280</v>
      </c>
      <c r="E31" s="17">
        <v>0</v>
      </c>
      <c r="F31" s="17">
        <v>0</v>
      </c>
      <c r="G31" s="17">
        <v>0</v>
      </c>
    </row>
    <row r="32" spans="1:7" ht="16.5" customHeight="1">
      <c r="A32" s="16" t="s">
        <v>1060</v>
      </c>
      <c r="B32" s="17">
        <v>0</v>
      </c>
      <c r="C32" s="17">
        <v>0</v>
      </c>
      <c r="D32" s="17">
        <v>0</v>
      </c>
      <c r="E32" s="17">
        <v>0</v>
      </c>
      <c r="F32" s="17">
        <v>0</v>
      </c>
      <c r="G32" s="17">
        <v>0</v>
      </c>
    </row>
    <row r="33" spans="1:7" ht="16.5" customHeight="1">
      <c r="A33" s="16" t="s">
        <v>1061</v>
      </c>
      <c r="B33" s="17">
        <v>0</v>
      </c>
      <c r="C33" s="17">
        <v>0</v>
      </c>
      <c r="D33" s="17">
        <v>0</v>
      </c>
      <c r="E33" s="17">
        <v>0</v>
      </c>
      <c r="F33" s="17">
        <v>0</v>
      </c>
      <c r="G33" s="17">
        <v>0</v>
      </c>
    </row>
    <row r="34" spans="1:7" ht="16.5" customHeight="1">
      <c r="A34" s="16" t="s">
        <v>1062</v>
      </c>
      <c r="B34" s="17">
        <v>0</v>
      </c>
      <c r="C34" s="17">
        <v>0</v>
      </c>
      <c r="D34" s="17">
        <v>0</v>
      </c>
      <c r="E34" s="17">
        <v>0</v>
      </c>
      <c r="F34" s="17">
        <v>0</v>
      </c>
      <c r="G34" s="17">
        <v>0</v>
      </c>
    </row>
    <row r="35" spans="1:7" ht="16.5" customHeight="1">
      <c r="A35" s="16" t="s">
        <v>1064</v>
      </c>
      <c r="B35" s="17">
        <v>61</v>
      </c>
      <c r="C35" s="17">
        <v>26</v>
      </c>
      <c r="D35" s="17">
        <v>35</v>
      </c>
      <c r="E35" s="17">
        <v>0</v>
      </c>
      <c r="F35" s="17">
        <v>0</v>
      </c>
      <c r="G35" s="17">
        <v>0</v>
      </c>
    </row>
    <row r="36" spans="1:7" ht="16.5" customHeight="1">
      <c r="A36" s="16" t="s">
        <v>1065</v>
      </c>
      <c r="B36" s="17">
        <v>0</v>
      </c>
      <c r="C36" s="17">
        <v>0</v>
      </c>
      <c r="D36" s="17">
        <v>0</v>
      </c>
      <c r="E36" s="17">
        <v>0</v>
      </c>
      <c r="F36" s="17">
        <v>0</v>
      </c>
      <c r="G36" s="17">
        <v>0</v>
      </c>
    </row>
    <row r="37" spans="1:7" ht="16.5" customHeight="1">
      <c r="A37" s="16" t="s">
        <v>1066</v>
      </c>
      <c r="B37" s="17">
        <v>1118</v>
      </c>
      <c r="C37" s="17">
        <v>873</v>
      </c>
      <c r="D37" s="17">
        <v>245</v>
      </c>
      <c r="E37" s="17">
        <v>0</v>
      </c>
      <c r="F37" s="17">
        <v>0</v>
      </c>
      <c r="G37" s="17">
        <v>0</v>
      </c>
    </row>
    <row r="38" spans="1:7" ht="16.5" customHeight="1">
      <c r="A38" s="33" t="s">
        <v>1068</v>
      </c>
      <c r="B38" s="17">
        <v>56726</v>
      </c>
      <c r="C38" s="17">
        <v>49290</v>
      </c>
      <c r="D38" s="17">
        <v>7436</v>
      </c>
      <c r="E38" s="17">
        <v>41757</v>
      </c>
      <c r="F38" s="17">
        <v>40361</v>
      </c>
      <c r="G38" s="17">
        <v>1396</v>
      </c>
    </row>
    <row r="39" spans="1:7" ht="16.5" customHeight="1">
      <c r="A39" s="16" t="s">
        <v>1069</v>
      </c>
      <c r="B39" s="17">
        <v>29571</v>
      </c>
      <c r="C39" s="17">
        <v>28738</v>
      </c>
      <c r="D39" s="17">
        <v>833</v>
      </c>
      <c r="E39" s="17">
        <v>29471</v>
      </c>
      <c r="F39" s="17">
        <v>28638</v>
      </c>
      <c r="G39" s="17">
        <v>833</v>
      </c>
    </row>
    <row r="40" spans="1:7" ht="16.5" customHeight="1">
      <c r="A40" s="16" t="s">
        <v>1070</v>
      </c>
      <c r="B40" s="17">
        <v>24817</v>
      </c>
      <c r="C40" s="17">
        <v>19071</v>
      </c>
      <c r="D40" s="17">
        <v>5746</v>
      </c>
      <c r="E40" s="17">
        <v>12286</v>
      </c>
      <c r="F40" s="17">
        <v>11723</v>
      </c>
      <c r="G40" s="17">
        <v>563</v>
      </c>
    </row>
    <row r="41" spans="1:7" ht="16.5" customHeight="1">
      <c r="A41" s="16" t="s">
        <v>1071</v>
      </c>
      <c r="B41" s="17">
        <v>2338</v>
      </c>
      <c r="C41" s="17">
        <v>1481</v>
      </c>
      <c r="D41" s="17">
        <v>857</v>
      </c>
      <c r="E41" s="17">
        <v>0</v>
      </c>
      <c r="F41" s="17">
        <v>0</v>
      </c>
      <c r="G41" s="17">
        <v>0</v>
      </c>
    </row>
    <row r="42" spans="1:7" ht="16.5" customHeight="1">
      <c r="A42" s="33" t="s">
        <v>1072</v>
      </c>
      <c r="B42" s="17">
        <v>776</v>
      </c>
      <c r="C42" s="17">
        <v>715</v>
      </c>
      <c r="D42" s="17">
        <v>61</v>
      </c>
      <c r="E42" s="17">
        <v>0</v>
      </c>
      <c r="F42" s="17">
        <v>0</v>
      </c>
      <c r="G42" s="17">
        <v>0</v>
      </c>
    </row>
    <row r="43" spans="1:7" ht="16.5" customHeight="1">
      <c r="A43" s="16" t="s">
        <v>1073</v>
      </c>
      <c r="B43" s="17">
        <v>776</v>
      </c>
      <c r="C43" s="17">
        <v>715</v>
      </c>
      <c r="D43" s="17">
        <v>61</v>
      </c>
      <c r="E43" s="17">
        <v>0</v>
      </c>
      <c r="F43" s="17">
        <v>0</v>
      </c>
      <c r="G43" s="17">
        <v>0</v>
      </c>
    </row>
    <row r="44" spans="1:7" ht="16.5" customHeight="1">
      <c r="A44" s="16" t="s">
        <v>1074</v>
      </c>
      <c r="B44" s="17">
        <v>0</v>
      </c>
      <c r="C44" s="17">
        <v>0</v>
      </c>
      <c r="D44" s="17">
        <v>0</v>
      </c>
      <c r="E44" s="17">
        <v>0</v>
      </c>
      <c r="F44" s="17">
        <v>0</v>
      </c>
      <c r="G44" s="17">
        <v>0</v>
      </c>
    </row>
    <row r="45" spans="1:7" ht="16.5" customHeight="1">
      <c r="A45" s="33" t="s">
        <v>1075</v>
      </c>
      <c r="B45" s="17">
        <v>4222</v>
      </c>
      <c r="C45" s="17">
        <v>4074</v>
      </c>
      <c r="D45" s="17">
        <v>148</v>
      </c>
      <c r="E45" s="17">
        <v>0</v>
      </c>
      <c r="F45" s="17">
        <v>0</v>
      </c>
      <c r="G45" s="17">
        <v>0</v>
      </c>
    </row>
    <row r="46" spans="1:7" ht="16.5" customHeight="1">
      <c r="A46" s="16" t="s">
        <v>1076</v>
      </c>
      <c r="B46" s="17">
        <v>23</v>
      </c>
      <c r="C46" s="17">
        <v>23</v>
      </c>
      <c r="D46" s="17">
        <v>0</v>
      </c>
      <c r="E46" s="17">
        <v>0</v>
      </c>
      <c r="F46" s="17">
        <v>0</v>
      </c>
      <c r="G46" s="17">
        <v>0</v>
      </c>
    </row>
    <row r="47" spans="1:7" ht="16.5" customHeight="1">
      <c r="A47" s="16" t="s">
        <v>1077</v>
      </c>
      <c r="B47" s="17">
        <v>2958</v>
      </c>
      <c r="C47" s="17">
        <v>2958</v>
      </c>
      <c r="D47" s="17">
        <v>0</v>
      </c>
      <c r="E47" s="17">
        <v>0</v>
      </c>
      <c r="F47" s="17">
        <v>0</v>
      </c>
      <c r="G47" s="17">
        <v>0</v>
      </c>
    </row>
    <row r="48" spans="1:7" ht="16.5" customHeight="1">
      <c r="A48" s="16" t="s">
        <v>1078</v>
      </c>
      <c r="B48" s="17">
        <v>1241</v>
      </c>
      <c r="C48" s="17">
        <v>1093</v>
      </c>
      <c r="D48" s="17">
        <v>148</v>
      </c>
      <c r="E48" s="17">
        <v>0</v>
      </c>
      <c r="F48" s="17">
        <v>0</v>
      </c>
      <c r="G48" s="17">
        <v>0</v>
      </c>
    </row>
    <row r="49" spans="1:7" ht="16.5" customHeight="1">
      <c r="A49" s="33" t="s">
        <v>1079</v>
      </c>
      <c r="B49" s="17">
        <v>0</v>
      </c>
      <c r="C49" s="17">
        <v>0</v>
      </c>
      <c r="D49" s="17">
        <v>0</v>
      </c>
      <c r="E49" s="17">
        <v>0</v>
      </c>
      <c r="F49" s="17">
        <v>0</v>
      </c>
      <c r="G49" s="17">
        <v>0</v>
      </c>
    </row>
    <row r="50" spans="1:7" ht="16.5" customHeight="1">
      <c r="A50" s="16" t="s">
        <v>1080</v>
      </c>
      <c r="B50" s="17">
        <v>0</v>
      </c>
      <c r="C50" s="17">
        <v>0</v>
      </c>
      <c r="D50" s="17">
        <v>0</v>
      </c>
      <c r="E50" s="17">
        <v>0</v>
      </c>
      <c r="F50" s="17">
        <v>0</v>
      </c>
      <c r="G50" s="17">
        <v>0</v>
      </c>
    </row>
    <row r="51" spans="1:7" ht="16.5" customHeight="1">
      <c r="A51" s="16" t="s">
        <v>1081</v>
      </c>
      <c r="B51" s="17">
        <v>0</v>
      </c>
      <c r="C51" s="17">
        <v>0</v>
      </c>
      <c r="D51" s="17">
        <v>0</v>
      </c>
      <c r="E51" s="17">
        <v>0</v>
      </c>
      <c r="F51" s="17">
        <v>0</v>
      </c>
      <c r="G51" s="17">
        <v>0</v>
      </c>
    </row>
    <row r="52" spans="1:7" ht="16.5" customHeight="1">
      <c r="A52" s="33" t="s">
        <v>1082</v>
      </c>
      <c r="B52" s="17">
        <v>44074</v>
      </c>
      <c r="C52" s="17">
        <v>42062</v>
      </c>
      <c r="D52" s="17">
        <v>2012</v>
      </c>
      <c r="E52" s="17">
        <v>35148</v>
      </c>
      <c r="F52" s="17">
        <v>35019</v>
      </c>
      <c r="G52" s="17">
        <v>129</v>
      </c>
    </row>
    <row r="53" spans="1:7" ht="16.5" customHeight="1">
      <c r="A53" s="16" t="s">
        <v>1083</v>
      </c>
      <c r="B53" s="17">
        <v>36959</v>
      </c>
      <c r="C53" s="17">
        <v>36271</v>
      </c>
      <c r="D53" s="17">
        <v>688</v>
      </c>
      <c r="E53" s="17">
        <v>34966</v>
      </c>
      <c r="F53" s="17">
        <v>34837</v>
      </c>
      <c r="G53" s="17">
        <v>129</v>
      </c>
    </row>
    <row r="54" spans="1:7" ht="16.5" customHeight="1">
      <c r="A54" s="16" t="s">
        <v>1084</v>
      </c>
      <c r="B54" s="17">
        <v>2428</v>
      </c>
      <c r="C54" s="17">
        <v>2383</v>
      </c>
      <c r="D54" s="17">
        <v>45</v>
      </c>
      <c r="E54" s="17">
        <v>0</v>
      </c>
      <c r="F54" s="17">
        <v>0</v>
      </c>
      <c r="G54" s="17">
        <v>0</v>
      </c>
    </row>
    <row r="55" spans="1:7" ht="16.5" customHeight="1">
      <c r="A55" s="16" t="s">
        <v>1085</v>
      </c>
      <c r="B55" s="17">
        <v>0</v>
      </c>
      <c r="C55" s="17">
        <v>0</v>
      </c>
      <c r="D55" s="17">
        <v>0</v>
      </c>
      <c r="E55" s="17">
        <v>0</v>
      </c>
      <c r="F55" s="17">
        <v>0</v>
      </c>
      <c r="G55" s="17">
        <v>0</v>
      </c>
    </row>
    <row r="56" spans="1:7" ht="16.5" customHeight="1">
      <c r="A56" s="16" t="s">
        <v>1086</v>
      </c>
      <c r="B56" s="17">
        <v>27</v>
      </c>
      <c r="C56" s="17">
        <v>27</v>
      </c>
      <c r="D56" s="17">
        <v>0</v>
      </c>
      <c r="E56" s="17">
        <v>27</v>
      </c>
      <c r="F56" s="17">
        <v>27</v>
      </c>
      <c r="G56" s="17">
        <v>0</v>
      </c>
    </row>
    <row r="57" spans="1:7" ht="16.5" customHeight="1">
      <c r="A57" s="16" t="s">
        <v>1087</v>
      </c>
      <c r="B57" s="17">
        <v>4660</v>
      </c>
      <c r="C57" s="17">
        <v>3381</v>
      </c>
      <c r="D57" s="17">
        <v>1279</v>
      </c>
      <c r="E57" s="17">
        <v>155</v>
      </c>
      <c r="F57" s="17">
        <v>155</v>
      </c>
      <c r="G57" s="17">
        <v>0</v>
      </c>
    </row>
    <row r="58" spans="1:7" ht="15" customHeight="1">
      <c r="A58" s="33" t="s">
        <v>1088</v>
      </c>
      <c r="B58" s="17">
        <v>8151</v>
      </c>
      <c r="C58" s="17">
        <v>8151</v>
      </c>
      <c r="D58" s="17">
        <v>0</v>
      </c>
      <c r="E58" s="17">
        <v>0</v>
      </c>
      <c r="F58" s="17">
        <v>0</v>
      </c>
      <c r="G58" s="17">
        <v>0</v>
      </c>
    </row>
    <row r="59" spans="1:7" ht="15" customHeight="1">
      <c r="A59" s="16" t="s">
        <v>1089</v>
      </c>
      <c r="B59" s="17">
        <v>8151</v>
      </c>
      <c r="C59" s="17">
        <v>8151</v>
      </c>
      <c r="D59" s="17">
        <v>0</v>
      </c>
      <c r="E59" s="17">
        <v>0</v>
      </c>
      <c r="F59" s="17">
        <v>0</v>
      </c>
      <c r="G59" s="17">
        <v>0</v>
      </c>
    </row>
    <row r="60" spans="1:7" ht="16.5" customHeight="1">
      <c r="A60" s="16" t="s">
        <v>434</v>
      </c>
      <c r="B60" s="17">
        <v>0</v>
      </c>
      <c r="C60" s="17">
        <v>0</v>
      </c>
      <c r="D60" s="17">
        <v>0</v>
      </c>
      <c r="E60" s="17">
        <v>0</v>
      </c>
      <c r="F60" s="17">
        <v>0</v>
      </c>
      <c r="G60" s="17">
        <v>0</v>
      </c>
    </row>
    <row r="61" spans="1:7" ht="16.5" customHeight="1">
      <c r="A61" s="33" t="s">
        <v>1090</v>
      </c>
      <c r="B61" s="17">
        <v>7333</v>
      </c>
      <c r="C61" s="17">
        <v>7333</v>
      </c>
      <c r="D61" s="17">
        <v>0</v>
      </c>
      <c r="E61" s="17">
        <v>0</v>
      </c>
      <c r="F61" s="17">
        <v>0</v>
      </c>
      <c r="G61" s="17">
        <v>0</v>
      </c>
    </row>
    <row r="62" spans="1:7" ht="16.5" customHeight="1">
      <c r="A62" s="16" t="s">
        <v>1091</v>
      </c>
      <c r="B62" s="17">
        <v>7333</v>
      </c>
      <c r="C62" s="17">
        <v>7333</v>
      </c>
      <c r="D62" s="17">
        <v>0</v>
      </c>
      <c r="E62" s="17">
        <v>0</v>
      </c>
      <c r="F62" s="17">
        <v>0</v>
      </c>
      <c r="G62" s="17">
        <v>0</v>
      </c>
    </row>
    <row r="63" spans="1:7" ht="16.5" customHeight="1">
      <c r="A63" s="16" t="s">
        <v>1092</v>
      </c>
      <c r="B63" s="17">
        <v>0</v>
      </c>
      <c r="C63" s="17">
        <v>0</v>
      </c>
      <c r="D63" s="17">
        <v>0</v>
      </c>
      <c r="E63" s="17">
        <v>0</v>
      </c>
      <c r="F63" s="17">
        <v>0</v>
      </c>
      <c r="G63" s="17">
        <v>0</v>
      </c>
    </row>
    <row r="64" spans="1:7" ht="16.5" customHeight="1">
      <c r="A64" s="16" t="s">
        <v>1093</v>
      </c>
      <c r="B64" s="17">
        <v>0</v>
      </c>
      <c r="C64" s="17">
        <v>0</v>
      </c>
      <c r="D64" s="17">
        <v>0</v>
      </c>
      <c r="E64" s="17">
        <v>0</v>
      </c>
      <c r="F64" s="17">
        <v>0</v>
      </c>
      <c r="G64" s="17">
        <v>0</v>
      </c>
    </row>
    <row r="65" spans="1:7" ht="16.5" customHeight="1">
      <c r="A65" s="16" t="s">
        <v>1094</v>
      </c>
      <c r="B65" s="17">
        <v>0</v>
      </c>
      <c r="C65" s="17">
        <v>0</v>
      </c>
      <c r="D65" s="17">
        <v>0</v>
      </c>
      <c r="E65" s="17">
        <v>0</v>
      </c>
      <c r="F65" s="17">
        <v>0</v>
      </c>
      <c r="G65" s="17">
        <v>0</v>
      </c>
    </row>
    <row r="66" spans="1:7" ht="16.5" customHeight="1">
      <c r="A66" s="33" t="s">
        <v>1095</v>
      </c>
      <c r="B66" s="17">
        <v>14406</v>
      </c>
      <c r="C66" s="17">
        <v>6707</v>
      </c>
      <c r="D66" s="17">
        <v>7699</v>
      </c>
      <c r="E66" s="17">
        <v>0</v>
      </c>
      <c r="F66" s="17">
        <v>0</v>
      </c>
      <c r="G66" s="17">
        <v>0</v>
      </c>
    </row>
    <row r="67" spans="1:7" ht="16.5" customHeight="1">
      <c r="A67" s="16" t="s">
        <v>1096</v>
      </c>
      <c r="B67" s="17">
        <v>15</v>
      </c>
      <c r="C67" s="17">
        <v>15</v>
      </c>
      <c r="D67" s="17">
        <v>0</v>
      </c>
      <c r="E67" s="17">
        <v>0</v>
      </c>
      <c r="F67" s="17">
        <v>0</v>
      </c>
      <c r="G67" s="17">
        <v>0</v>
      </c>
    </row>
    <row r="68" spans="1:7" ht="16.5" customHeight="1">
      <c r="A68" s="16" t="s">
        <v>1097</v>
      </c>
      <c r="B68" s="17">
        <v>0</v>
      </c>
      <c r="C68" s="17">
        <v>0</v>
      </c>
      <c r="D68" s="17">
        <v>0</v>
      </c>
      <c r="E68" s="17">
        <v>0</v>
      </c>
      <c r="F68" s="17">
        <v>0</v>
      </c>
      <c r="G68" s="17">
        <v>0</v>
      </c>
    </row>
    <row r="69" spans="1:7" ht="16.5" customHeight="1">
      <c r="A69" s="16" t="s">
        <v>1098</v>
      </c>
      <c r="B69" s="17">
        <v>0</v>
      </c>
      <c r="C69" s="17">
        <v>0</v>
      </c>
      <c r="D69" s="17">
        <v>0</v>
      </c>
      <c r="E69" s="17">
        <v>0</v>
      </c>
      <c r="F69" s="17">
        <v>0</v>
      </c>
      <c r="G69" s="17">
        <v>0</v>
      </c>
    </row>
    <row r="70" spans="1:7" ht="16.5" customHeight="1">
      <c r="A70" s="16" t="s">
        <v>890</v>
      </c>
      <c r="B70" s="17">
        <v>14391</v>
      </c>
      <c r="C70" s="17">
        <v>6692</v>
      </c>
      <c r="D70" s="17">
        <v>7699</v>
      </c>
      <c r="E70" s="17">
        <v>0</v>
      </c>
      <c r="F70" s="17">
        <v>0</v>
      </c>
      <c r="G70" s="17">
        <v>0</v>
      </c>
    </row>
    <row r="71" spans="2:4" ht="16.5" customHeight="1">
      <c r="B71" s="13"/>
      <c r="C71" s="13"/>
      <c r="D71" s="13"/>
    </row>
    <row r="72" spans="2:4" ht="16.5" customHeight="1">
      <c r="B72" s="13"/>
      <c r="C72" s="13"/>
      <c r="D72" s="13"/>
    </row>
    <row r="73" spans="2:4" ht="16.5" customHeight="1">
      <c r="B73" s="13"/>
      <c r="C73" s="13"/>
      <c r="D73" s="13"/>
    </row>
    <row r="74" spans="2:4" ht="16.5" customHeight="1">
      <c r="B74" s="13"/>
      <c r="C74" s="13"/>
      <c r="D74" s="13"/>
    </row>
    <row r="75" spans="2:4" ht="16.5" customHeight="1">
      <c r="B75" s="13"/>
      <c r="C75" s="13"/>
      <c r="D75" s="13"/>
    </row>
    <row r="76" spans="2:4" ht="16.5" customHeight="1">
      <c r="B76" s="13"/>
      <c r="C76" s="13"/>
      <c r="D76" s="13"/>
    </row>
    <row r="77" spans="2:4" ht="16.5" customHeight="1">
      <c r="B77" s="13"/>
      <c r="C77" s="13"/>
      <c r="D77" s="13"/>
    </row>
    <row r="78" spans="2:4" ht="16.5" customHeight="1">
      <c r="B78" s="13"/>
      <c r="C78" s="13"/>
      <c r="D78" s="13"/>
    </row>
    <row r="79" spans="2:4" ht="16.5" customHeight="1">
      <c r="B79" s="13"/>
      <c r="C79" s="13"/>
      <c r="D79" s="13"/>
    </row>
    <row r="80" spans="2:4" ht="16.5" customHeight="1">
      <c r="B80" s="13"/>
      <c r="C80" s="13"/>
      <c r="D80" s="13"/>
    </row>
    <row r="81" spans="2:4" ht="16.5" customHeight="1">
      <c r="B81" s="13"/>
      <c r="C81" s="13"/>
      <c r="D81" s="13"/>
    </row>
    <row r="82" spans="2:4" ht="16.5" customHeight="1">
      <c r="B82" s="13"/>
      <c r="C82" s="13"/>
      <c r="D82" s="13"/>
    </row>
    <row r="83" spans="2:4" ht="16.5" customHeight="1">
      <c r="B83" s="13"/>
      <c r="C83" s="13"/>
      <c r="D83" s="13"/>
    </row>
    <row r="84" spans="2:4" ht="16.5" customHeight="1">
      <c r="B84" s="13"/>
      <c r="C84" s="13"/>
      <c r="D84" s="13"/>
    </row>
    <row r="85" spans="2:4" ht="16.5" customHeight="1">
      <c r="B85" s="13"/>
      <c r="C85" s="13"/>
      <c r="D85" s="13"/>
    </row>
    <row r="86" spans="2:4" ht="16.5" customHeight="1">
      <c r="B86" s="13"/>
      <c r="C86" s="13"/>
      <c r="D86" s="13"/>
    </row>
    <row r="87" spans="2:4" ht="16.5" customHeight="1">
      <c r="B87" s="13"/>
      <c r="C87" s="13"/>
      <c r="D87" s="13"/>
    </row>
    <row r="88" spans="2:4" ht="16.5" customHeight="1">
      <c r="B88" s="13"/>
      <c r="C88" s="13"/>
      <c r="D88" s="13"/>
    </row>
    <row r="89" spans="2:4" ht="16.5" customHeight="1">
      <c r="B89" s="13"/>
      <c r="C89" s="13"/>
      <c r="D89" s="13"/>
    </row>
    <row r="90" spans="2:4" ht="16.5" customHeight="1">
      <c r="B90" s="13"/>
      <c r="C90" s="13"/>
      <c r="D90" s="13"/>
    </row>
    <row r="91" spans="2:4" ht="16.5" customHeight="1">
      <c r="B91" s="13"/>
      <c r="C91" s="13"/>
      <c r="D91" s="13"/>
    </row>
    <row r="92" spans="2:4" ht="16.5" customHeight="1">
      <c r="B92" s="13"/>
      <c r="C92" s="13"/>
      <c r="D92" s="13"/>
    </row>
    <row r="93" spans="2:4" ht="16.5" customHeight="1">
      <c r="B93" s="13"/>
      <c r="C93" s="13"/>
      <c r="D93" s="13"/>
    </row>
    <row r="94" spans="2:4" ht="16.5" customHeight="1">
      <c r="B94" s="13"/>
      <c r="C94" s="13"/>
      <c r="D94" s="13"/>
    </row>
    <row r="95" spans="2:4" ht="16.5" customHeight="1">
      <c r="B95" s="13"/>
      <c r="C95" s="13"/>
      <c r="D95" s="13"/>
    </row>
    <row r="96" spans="2:4" ht="16.5" customHeight="1">
      <c r="B96" s="13"/>
      <c r="C96" s="13"/>
      <c r="D96" s="13"/>
    </row>
    <row r="97" spans="2:4" ht="16.5" customHeight="1">
      <c r="B97" s="13"/>
      <c r="C97" s="13"/>
      <c r="D97" s="13"/>
    </row>
    <row r="98" spans="2:4" ht="16.5" customHeight="1">
      <c r="B98" s="13"/>
      <c r="C98" s="13"/>
      <c r="D98" s="13"/>
    </row>
    <row r="99" spans="2:4" ht="16.5" customHeight="1">
      <c r="B99" s="13"/>
      <c r="C99" s="13"/>
      <c r="D99" s="13"/>
    </row>
    <row r="100" spans="2:4" ht="16.5" customHeight="1">
      <c r="B100" s="13"/>
      <c r="C100" s="13"/>
      <c r="D100" s="13"/>
    </row>
    <row r="101" spans="2:4" ht="16.5" customHeight="1">
      <c r="B101" s="13"/>
      <c r="C101" s="13"/>
      <c r="D101" s="13"/>
    </row>
    <row r="102" spans="2:4" ht="16.5" customHeight="1">
      <c r="B102" s="13"/>
      <c r="C102" s="13"/>
      <c r="D102" s="13"/>
    </row>
    <row r="103" spans="2:4" ht="16.5" customHeight="1">
      <c r="B103" s="13"/>
      <c r="C103" s="13"/>
      <c r="D103" s="13"/>
    </row>
    <row r="104" spans="2:4" ht="16.5" customHeight="1">
      <c r="B104" s="13"/>
      <c r="C104" s="13"/>
      <c r="D104" s="13"/>
    </row>
    <row r="105" spans="2:4" ht="16.5" customHeight="1">
      <c r="B105" s="13"/>
      <c r="C105" s="13"/>
      <c r="D105" s="13"/>
    </row>
    <row r="106" spans="2:4" ht="16.5" customHeight="1">
      <c r="B106" s="13"/>
      <c r="C106" s="13"/>
      <c r="D106" s="13"/>
    </row>
    <row r="107" spans="2:4" ht="15" customHeight="1">
      <c r="B107" s="13"/>
      <c r="C107" s="13"/>
      <c r="D107" s="13"/>
    </row>
    <row r="108" spans="2:4" ht="15" customHeight="1">
      <c r="B108" s="13"/>
      <c r="C108" s="13"/>
      <c r="D108" s="13"/>
    </row>
    <row r="109" spans="2:4" ht="15" customHeight="1">
      <c r="B109" s="13"/>
      <c r="C109" s="13"/>
      <c r="D109" s="13"/>
    </row>
  </sheetData>
  <sheetProtection/>
  <mergeCells count="5">
    <mergeCell ref="A2:G2"/>
    <mergeCell ref="A3:G3"/>
    <mergeCell ref="A4:A5"/>
    <mergeCell ref="B4:B5"/>
    <mergeCell ref="E4:E5"/>
  </mergeCells>
  <printOptions gridLines="1"/>
  <pageMargins left="0.75" right="0.75" top="1" bottom="1" header="0" footer="0"/>
  <pageSetup horizontalDpi="600" verticalDpi="600"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N109"/>
  <sheetViews>
    <sheetView showGridLines="0" showZeros="0" workbookViewId="0" topLeftCell="D100">
      <selection activeCell="K117" sqref="K117"/>
    </sheetView>
  </sheetViews>
  <sheetFormatPr defaultColWidth="9.125" defaultRowHeight="14.25"/>
  <cols>
    <col min="1" max="1" width="40.50390625" style="81" customWidth="1"/>
    <col min="2" max="3" width="12.625" style="102" customWidth="1"/>
    <col min="4" max="5" width="9.25390625" style="42" customWidth="1"/>
    <col min="6" max="6" width="9.125" style="42" customWidth="1"/>
    <col min="7" max="12" width="10.00390625" style="42" customWidth="1"/>
    <col min="13" max="13" width="33.75390625" style="81" customWidth="1"/>
    <col min="14" max="14" width="14.375" style="102" customWidth="1"/>
    <col min="15" max="252" width="9.125" style="81" customWidth="1"/>
    <col min="253" max="16384" width="9.125" style="81" customWidth="1"/>
  </cols>
  <sheetData>
    <row r="1" spans="1:12" ht="14.25">
      <c r="A1" s="81" t="s">
        <v>1099</v>
      </c>
      <c r="D1" s="102"/>
      <c r="E1" s="102"/>
      <c r="F1" s="102"/>
      <c r="G1" s="102"/>
      <c r="H1" s="102"/>
      <c r="I1" s="102"/>
      <c r="J1" s="102"/>
      <c r="K1" s="102"/>
      <c r="L1" s="102"/>
    </row>
    <row r="2" spans="1:14" ht="33.75" customHeight="1">
      <c r="A2" s="162" t="s">
        <v>2458</v>
      </c>
      <c r="B2" s="162"/>
      <c r="C2" s="162"/>
      <c r="D2" s="162"/>
      <c r="E2" s="162"/>
      <c r="F2" s="162"/>
      <c r="G2" s="162"/>
      <c r="H2" s="162"/>
      <c r="I2" s="162"/>
      <c r="J2" s="162"/>
      <c r="K2" s="162"/>
      <c r="L2" s="162"/>
      <c r="M2" s="162"/>
      <c r="N2" s="162"/>
    </row>
    <row r="3" spans="1:14" ht="16.5" customHeight="1">
      <c r="A3" s="163" t="s">
        <v>44</v>
      </c>
      <c r="B3" s="163"/>
      <c r="C3" s="163"/>
      <c r="D3" s="163"/>
      <c r="E3" s="163"/>
      <c r="F3" s="163"/>
      <c r="G3" s="163"/>
      <c r="H3" s="163"/>
      <c r="I3" s="163"/>
      <c r="J3" s="163"/>
      <c r="K3" s="163"/>
      <c r="L3" s="163"/>
      <c r="M3" s="163"/>
      <c r="N3" s="163"/>
    </row>
    <row r="4" spans="1:14" ht="16.5" customHeight="1">
      <c r="A4" s="103" t="s">
        <v>2626</v>
      </c>
      <c r="B4" s="103" t="s">
        <v>1100</v>
      </c>
      <c r="C4" s="103" t="s">
        <v>1101</v>
      </c>
      <c r="D4" s="32" t="s">
        <v>1102</v>
      </c>
      <c r="E4" s="32" t="s">
        <v>1103</v>
      </c>
      <c r="F4" s="32" t="s">
        <v>1104</v>
      </c>
      <c r="G4" s="32" t="s">
        <v>1105</v>
      </c>
      <c r="H4" s="32" t="s">
        <v>1106</v>
      </c>
      <c r="I4" s="32" t="s">
        <v>1107</v>
      </c>
      <c r="J4" s="32" t="s">
        <v>1108</v>
      </c>
      <c r="K4" s="32" t="s">
        <v>1109</v>
      </c>
      <c r="L4" s="32" t="s">
        <v>1110</v>
      </c>
      <c r="M4" s="103" t="s">
        <v>2626</v>
      </c>
      <c r="N4" s="103" t="s">
        <v>1100</v>
      </c>
    </row>
    <row r="5" spans="1:14" ht="16.5" customHeight="1">
      <c r="A5" s="70" t="s">
        <v>1111</v>
      </c>
      <c r="B5" s="41">
        <v>644718</v>
      </c>
      <c r="C5" s="41">
        <f>B5-D5-E5-F5-G5-H5-I5-J5-K5-L5</f>
        <v>162802</v>
      </c>
      <c r="D5" s="41">
        <v>54398</v>
      </c>
      <c r="E5" s="41">
        <v>108679</v>
      </c>
      <c r="F5" s="41">
        <v>34910</v>
      </c>
      <c r="G5" s="41">
        <v>78088</v>
      </c>
      <c r="H5" s="41">
        <v>51221</v>
      </c>
      <c r="I5" s="41">
        <v>24006</v>
      </c>
      <c r="J5" s="41">
        <v>24023</v>
      </c>
      <c r="K5" s="41">
        <v>44217</v>
      </c>
      <c r="L5" s="41">
        <v>62374</v>
      </c>
      <c r="M5" s="70" t="s">
        <v>55</v>
      </c>
      <c r="N5" s="41">
        <v>3575700</v>
      </c>
    </row>
    <row r="6" spans="1:14" ht="16.5" customHeight="1">
      <c r="A6" s="70" t="s">
        <v>1112</v>
      </c>
      <c r="B6" s="41">
        <v>2620803</v>
      </c>
      <c r="C6" s="41">
        <f aca="true" t="shared" si="0" ref="C6:C69">B6-D6-E6-F6-G6-H6-I6-J6-K6-L6</f>
        <v>223431</v>
      </c>
      <c r="D6" s="41">
        <v>10990</v>
      </c>
      <c r="E6" s="41">
        <v>240955</v>
      </c>
      <c r="F6" s="41">
        <v>265083</v>
      </c>
      <c r="G6" s="41">
        <v>341805</v>
      </c>
      <c r="H6" s="41">
        <v>262884</v>
      </c>
      <c r="I6" s="41">
        <v>286410</v>
      </c>
      <c r="J6" s="41">
        <v>187197</v>
      </c>
      <c r="K6" s="41">
        <v>408528</v>
      </c>
      <c r="L6" s="41">
        <v>393520</v>
      </c>
      <c r="M6" s="70" t="s">
        <v>1113</v>
      </c>
      <c r="N6" s="41">
        <v>0</v>
      </c>
    </row>
    <row r="7" spans="1:14" ht="16.5" customHeight="1">
      <c r="A7" s="70" t="s">
        <v>1114</v>
      </c>
      <c r="B7" s="41">
        <v>67949</v>
      </c>
      <c r="C7" s="41">
        <f t="shared" si="0"/>
        <v>21184</v>
      </c>
      <c r="D7" s="41">
        <v>1508</v>
      </c>
      <c r="E7" s="41">
        <v>10846</v>
      </c>
      <c r="F7" s="41">
        <v>4618</v>
      </c>
      <c r="G7" s="41">
        <v>6308</v>
      </c>
      <c r="H7" s="41">
        <v>5195</v>
      </c>
      <c r="I7" s="41">
        <v>3117</v>
      </c>
      <c r="J7" s="41">
        <v>2447</v>
      </c>
      <c r="K7" s="41">
        <v>5516</v>
      </c>
      <c r="L7" s="41">
        <v>7210</v>
      </c>
      <c r="M7" s="70" t="s">
        <v>1115</v>
      </c>
      <c r="N7" s="41">
        <v>0</v>
      </c>
    </row>
    <row r="8" spans="1:14" ht="16.5" customHeight="1">
      <c r="A8" s="22" t="s">
        <v>1116</v>
      </c>
      <c r="B8" s="41">
        <v>6012</v>
      </c>
      <c r="C8" s="41">
        <f t="shared" si="0"/>
        <v>2925</v>
      </c>
      <c r="D8" s="41">
        <v>0</v>
      </c>
      <c r="E8" s="41">
        <v>829</v>
      </c>
      <c r="F8" s="41">
        <v>144</v>
      </c>
      <c r="G8" s="41">
        <v>197</v>
      </c>
      <c r="H8" s="41">
        <v>940</v>
      </c>
      <c r="I8" s="41">
        <v>414</v>
      </c>
      <c r="J8" s="41">
        <v>73</v>
      </c>
      <c r="K8" s="41">
        <v>184</v>
      </c>
      <c r="L8" s="41">
        <v>306</v>
      </c>
      <c r="M8" s="22" t="s">
        <v>1117</v>
      </c>
      <c r="N8" s="41">
        <v>0</v>
      </c>
    </row>
    <row r="9" spans="1:14" ht="16.5" customHeight="1">
      <c r="A9" s="22" t="s">
        <v>1118</v>
      </c>
      <c r="B9" s="41">
        <v>13611</v>
      </c>
      <c r="C9" s="41">
        <f t="shared" si="0"/>
        <v>4053</v>
      </c>
      <c r="D9" s="41">
        <v>0</v>
      </c>
      <c r="E9" s="41">
        <v>933</v>
      </c>
      <c r="F9" s="41">
        <v>1038</v>
      </c>
      <c r="G9" s="41">
        <v>1117</v>
      </c>
      <c r="H9" s="41">
        <v>1014</v>
      </c>
      <c r="I9" s="41">
        <v>1009</v>
      </c>
      <c r="J9" s="41">
        <v>646</v>
      </c>
      <c r="K9" s="41">
        <v>1846</v>
      </c>
      <c r="L9" s="41">
        <v>1955</v>
      </c>
      <c r="M9" s="22" t="s">
        <v>1119</v>
      </c>
      <c r="N9" s="41">
        <v>0</v>
      </c>
    </row>
    <row r="10" spans="1:14" ht="16.5" customHeight="1">
      <c r="A10" s="22" t="s">
        <v>1120</v>
      </c>
      <c r="B10" s="41">
        <v>15604</v>
      </c>
      <c r="C10" s="41">
        <f t="shared" si="0"/>
        <v>7784</v>
      </c>
      <c r="D10" s="41">
        <v>124</v>
      </c>
      <c r="E10" s="41">
        <v>871</v>
      </c>
      <c r="F10" s="41">
        <v>1305</v>
      </c>
      <c r="G10" s="41">
        <v>190</v>
      </c>
      <c r="H10" s="41">
        <v>1935</v>
      </c>
      <c r="I10" s="41">
        <v>801</v>
      </c>
      <c r="J10" s="41">
        <v>381</v>
      </c>
      <c r="K10" s="41">
        <v>424</v>
      </c>
      <c r="L10" s="41">
        <v>1789</v>
      </c>
      <c r="M10" s="22" t="s">
        <v>1121</v>
      </c>
      <c r="N10" s="41">
        <v>0</v>
      </c>
    </row>
    <row r="11" spans="1:14" ht="16.5" customHeight="1">
      <c r="A11" s="22" t="s">
        <v>1122</v>
      </c>
      <c r="B11" s="41">
        <v>7553</v>
      </c>
      <c r="C11" s="41">
        <f t="shared" si="0"/>
        <v>7514</v>
      </c>
      <c r="D11" s="41">
        <v>0</v>
      </c>
      <c r="E11" s="41">
        <v>33</v>
      </c>
      <c r="F11" s="41">
        <v>0</v>
      </c>
      <c r="G11" s="41">
        <v>1</v>
      </c>
      <c r="H11" s="41">
        <v>0</v>
      </c>
      <c r="I11" s="41">
        <v>1</v>
      </c>
      <c r="J11" s="41">
        <v>1</v>
      </c>
      <c r="K11" s="41">
        <v>1</v>
      </c>
      <c r="L11" s="41">
        <v>2</v>
      </c>
      <c r="M11" s="22" t="s">
        <v>1123</v>
      </c>
      <c r="N11" s="41">
        <v>0</v>
      </c>
    </row>
    <row r="12" spans="1:14" ht="16.5" customHeight="1">
      <c r="A12" s="22" t="s">
        <v>1124</v>
      </c>
      <c r="B12" s="41">
        <v>18779</v>
      </c>
      <c r="C12" s="41">
        <f t="shared" si="0"/>
        <v>338</v>
      </c>
      <c r="D12" s="41">
        <v>1277</v>
      </c>
      <c r="E12" s="41">
        <v>6278</v>
      </c>
      <c r="F12" s="41">
        <v>1461</v>
      </c>
      <c r="G12" s="41">
        <v>4117</v>
      </c>
      <c r="H12" s="41">
        <v>-2068</v>
      </c>
      <c r="I12" s="41">
        <v>811</v>
      </c>
      <c r="J12" s="41">
        <v>1141</v>
      </c>
      <c r="K12" s="41">
        <v>2791</v>
      </c>
      <c r="L12" s="41">
        <v>2633</v>
      </c>
      <c r="M12" s="22" t="s">
        <v>1125</v>
      </c>
      <c r="N12" s="41">
        <v>0</v>
      </c>
    </row>
    <row r="13" spans="1:14" ht="16.5" customHeight="1">
      <c r="A13" s="22" t="s">
        <v>1126</v>
      </c>
      <c r="B13" s="41">
        <v>6390</v>
      </c>
      <c r="C13" s="41">
        <f t="shared" si="0"/>
        <v>-1430</v>
      </c>
      <c r="D13" s="41">
        <v>107</v>
      </c>
      <c r="E13" s="41">
        <v>1902</v>
      </c>
      <c r="F13" s="41">
        <v>670</v>
      </c>
      <c r="G13" s="41">
        <v>686</v>
      </c>
      <c r="H13" s="41">
        <v>3374</v>
      </c>
      <c r="I13" s="41">
        <v>81</v>
      </c>
      <c r="J13" s="41">
        <v>205</v>
      </c>
      <c r="K13" s="41">
        <v>270</v>
      </c>
      <c r="L13" s="41">
        <v>525</v>
      </c>
      <c r="M13" s="22" t="s">
        <v>1127</v>
      </c>
      <c r="N13" s="41">
        <v>0</v>
      </c>
    </row>
    <row r="14" spans="1:14" ht="16.5" customHeight="1">
      <c r="A14" s="70" t="s">
        <v>1128</v>
      </c>
      <c r="B14" s="41">
        <v>2291737</v>
      </c>
      <c r="C14" s="41">
        <f t="shared" si="0"/>
        <v>266680</v>
      </c>
      <c r="D14" s="41">
        <v>5096</v>
      </c>
      <c r="E14" s="41">
        <v>179924</v>
      </c>
      <c r="F14" s="41">
        <v>230743</v>
      </c>
      <c r="G14" s="41">
        <v>284799</v>
      </c>
      <c r="H14" s="41">
        <v>215624</v>
      </c>
      <c r="I14" s="41">
        <v>247504</v>
      </c>
      <c r="J14" s="41">
        <v>158778</v>
      </c>
      <c r="K14" s="41">
        <v>357945</v>
      </c>
      <c r="L14" s="41">
        <v>344644</v>
      </c>
      <c r="M14" s="70" t="s">
        <v>1129</v>
      </c>
      <c r="N14" s="41">
        <v>0</v>
      </c>
    </row>
    <row r="15" spans="1:14" ht="16.5" customHeight="1">
      <c r="A15" s="22" t="s">
        <v>1130</v>
      </c>
      <c r="B15" s="41">
        <v>18452</v>
      </c>
      <c r="C15" s="41">
        <f t="shared" si="0"/>
        <v>-976</v>
      </c>
      <c r="D15" s="41">
        <v>0</v>
      </c>
      <c r="E15" s="41">
        <v>0</v>
      </c>
      <c r="F15" s="41">
        <v>3295</v>
      </c>
      <c r="G15" s="41">
        <v>0</v>
      </c>
      <c r="H15" s="41">
        <v>4444</v>
      </c>
      <c r="I15" s="41">
        <v>5164</v>
      </c>
      <c r="J15" s="41">
        <v>3757</v>
      </c>
      <c r="K15" s="41">
        <v>2768</v>
      </c>
      <c r="L15" s="41">
        <v>0</v>
      </c>
      <c r="M15" s="22" t="s">
        <v>1131</v>
      </c>
      <c r="N15" s="41">
        <v>0</v>
      </c>
    </row>
    <row r="16" spans="1:14" ht="16.5" customHeight="1">
      <c r="A16" s="22" t="s">
        <v>1132</v>
      </c>
      <c r="B16" s="41">
        <v>411929</v>
      </c>
      <c r="C16" s="41">
        <f t="shared" si="0"/>
        <v>138638</v>
      </c>
      <c r="D16" s="41">
        <v>694</v>
      </c>
      <c r="E16" s="41">
        <v>27661</v>
      </c>
      <c r="F16" s="41">
        <v>32297</v>
      </c>
      <c r="G16" s="41">
        <v>34866</v>
      </c>
      <c r="H16" s="41">
        <v>28141</v>
      </c>
      <c r="I16" s="41">
        <v>31459</v>
      </c>
      <c r="J16" s="41">
        <v>21374</v>
      </c>
      <c r="K16" s="41">
        <v>48337</v>
      </c>
      <c r="L16" s="41">
        <v>48462</v>
      </c>
      <c r="M16" s="22" t="s">
        <v>1133</v>
      </c>
      <c r="N16" s="41">
        <v>0</v>
      </c>
    </row>
    <row r="17" spans="1:14" ht="16.5" customHeight="1">
      <c r="A17" s="22" t="s">
        <v>1134</v>
      </c>
      <c r="B17" s="41">
        <v>227004</v>
      </c>
      <c r="C17" s="41">
        <f t="shared" si="0"/>
        <v>715</v>
      </c>
      <c r="D17" s="41">
        <v>0</v>
      </c>
      <c r="E17" s="41">
        <v>19033</v>
      </c>
      <c r="F17" s="41">
        <v>27944</v>
      </c>
      <c r="G17" s="41">
        <v>26398</v>
      </c>
      <c r="H17" s="41">
        <v>22783</v>
      </c>
      <c r="I17" s="41">
        <v>28347</v>
      </c>
      <c r="J17" s="41">
        <v>15244</v>
      </c>
      <c r="K17" s="41">
        <v>43815</v>
      </c>
      <c r="L17" s="41">
        <v>42725</v>
      </c>
      <c r="M17" s="22" t="s">
        <v>1135</v>
      </c>
      <c r="N17" s="41">
        <v>0</v>
      </c>
    </row>
    <row r="18" spans="1:14" ht="16.5" customHeight="1">
      <c r="A18" s="22" t="s">
        <v>1136</v>
      </c>
      <c r="B18" s="41">
        <v>170630</v>
      </c>
      <c r="C18" s="41">
        <f t="shared" si="0"/>
        <v>6377</v>
      </c>
      <c r="D18" s="41">
        <v>1001</v>
      </c>
      <c r="E18" s="41">
        <v>8870</v>
      </c>
      <c r="F18" s="41">
        <v>15534</v>
      </c>
      <c r="G18" s="41">
        <v>29886</v>
      </c>
      <c r="H18" s="41">
        <v>15737</v>
      </c>
      <c r="I18" s="41">
        <v>16137</v>
      </c>
      <c r="J18" s="41">
        <v>20346</v>
      </c>
      <c r="K18" s="41">
        <v>26615</v>
      </c>
      <c r="L18" s="41">
        <v>30127</v>
      </c>
      <c r="M18" s="22" t="s">
        <v>1137</v>
      </c>
      <c r="N18" s="41">
        <v>0</v>
      </c>
    </row>
    <row r="19" spans="1:14" ht="16.5" customHeight="1">
      <c r="A19" s="22" t="s">
        <v>1138</v>
      </c>
      <c r="B19" s="41">
        <v>315</v>
      </c>
      <c r="C19" s="41">
        <f t="shared" si="0"/>
        <v>0</v>
      </c>
      <c r="D19" s="41">
        <v>0</v>
      </c>
      <c r="E19" s="41">
        <v>0</v>
      </c>
      <c r="F19" s="41">
        <v>0</v>
      </c>
      <c r="G19" s="41">
        <v>0</v>
      </c>
      <c r="H19" s="41">
        <v>0</v>
      </c>
      <c r="I19" s="41">
        <v>0</v>
      </c>
      <c r="J19" s="41">
        <v>0</v>
      </c>
      <c r="K19" s="41">
        <v>315</v>
      </c>
      <c r="L19" s="41">
        <v>0</v>
      </c>
      <c r="M19" s="22" t="s">
        <v>1139</v>
      </c>
      <c r="N19" s="41">
        <v>0</v>
      </c>
    </row>
    <row r="20" spans="1:14" ht="16.5" customHeight="1">
      <c r="A20" s="22" t="s">
        <v>1140</v>
      </c>
      <c r="B20" s="41">
        <v>1184</v>
      </c>
      <c r="C20" s="41">
        <f t="shared" si="0"/>
        <v>479</v>
      </c>
      <c r="D20" s="41">
        <v>0</v>
      </c>
      <c r="E20" s="41">
        <v>101</v>
      </c>
      <c r="F20" s="41">
        <v>59</v>
      </c>
      <c r="G20" s="41">
        <v>84</v>
      </c>
      <c r="H20" s="41">
        <v>95</v>
      </c>
      <c r="I20" s="41">
        <v>70</v>
      </c>
      <c r="J20" s="41">
        <v>66</v>
      </c>
      <c r="K20" s="41">
        <v>121</v>
      </c>
      <c r="L20" s="41">
        <v>109</v>
      </c>
      <c r="M20" s="22" t="s">
        <v>1141</v>
      </c>
      <c r="N20" s="41">
        <v>0</v>
      </c>
    </row>
    <row r="21" spans="1:14" ht="16.5" customHeight="1">
      <c r="A21" s="22" t="s">
        <v>1148</v>
      </c>
      <c r="B21" s="41">
        <v>1554</v>
      </c>
      <c r="C21" s="41">
        <f t="shared" si="0"/>
        <v>0</v>
      </c>
      <c r="D21" s="41">
        <v>0</v>
      </c>
      <c r="E21" s="41">
        <v>0</v>
      </c>
      <c r="F21" s="41">
        <v>0</v>
      </c>
      <c r="G21" s="41">
        <v>0</v>
      </c>
      <c r="H21" s="41">
        <v>0</v>
      </c>
      <c r="I21" s="41">
        <v>0</v>
      </c>
      <c r="J21" s="41">
        <v>0</v>
      </c>
      <c r="K21" s="41">
        <v>1554</v>
      </c>
      <c r="L21" s="41">
        <v>0</v>
      </c>
      <c r="M21" s="22" t="s">
        <v>1142</v>
      </c>
      <c r="N21" s="41">
        <v>0</v>
      </c>
    </row>
    <row r="22" spans="1:14" ht="16.5" customHeight="1">
      <c r="A22" s="22" t="s">
        <v>1150</v>
      </c>
      <c r="B22" s="41">
        <v>67866</v>
      </c>
      <c r="C22" s="41">
        <f t="shared" si="0"/>
        <v>5300</v>
      </c>
      <c r="D22" s="41">
        <v>0</v>
      </c>
      <c r="E22" s="41">
        <v>7094</v>
      </c>
      <c r="F22" s="41">
        <v>5818</v>
      </c>
      <c r="G22" s="41">
        <v>8421</v>
      </c>
      <c r="H22" s="41">
        <v>6963</v>
      </c>
      <c r="I22" s="41">
        <v>6280</v>
      </c>
      <c r="J22" s="41">
        <v>4570</v>
      </c>
      <c r="K22" s="41">
        <v>12208</v>
      </c>
      <c r="L22" s="41">
        <v>11212</v>
      </c>
      <c r="M22" s="22" t="s">
        <v>1143</v>
      </c>
      <c r="N22" s="41">
        <v>0</v>
      </c>
    </row>
    <row r="23" spans="1:14" ht="16.5" customHeight="1">
      <c r="A23" s="22" t="s">
        <v>1152</v>
      </c>
      <c r="B23" s="41">
        <v>115326</v>
      </c>
      <c r="C23" s="41">
        <f t="shared" si="0"/>
        <v>15179</v>
      </c>
      <c r="D23" s="41">
        <v>37</v>
      </c>
      <c r="E23" s="41">
        <v>10581</v>
      </c>
      <c r="F23" s="41">
        <v>10130</v>
      </c>
      <c r="G23" s="41">
        <v>12284</v>
      </c>
      <c r="H23" s="41">
        <v>10638</v>
      </c>
      <c r="I23" s="41">
        <v>12000</v>
      </c>
      <c r="J23" s="41">
        <v>8376</v>
      </c>
      <c r="K23" s="41">
        <v>17478</v>
      </c>
      <c r="L23" s="41">
        <v>18623</v>
      </c>
      <c r="M23" s="22" t="s">
        <v>1144</v>
      </c>
      <c r="N23" s="41">
        <v>0</v>
      </c>
    </row>
    <row r="24" spans="1:14" ht="16.5" customHeight="1">
      <c r="A24" s="22" t="s">
        <v>1154</v>
      </c>
      <c r="B24" s="41">
        <v>6558</v>
      </c>
      <c r="C24" s="41">
        <f t="shared" si="0"/>
        <v>0</v>
      </c>
      <c r="D24" s="41">
        <v>0</v>
      </c>
      <c r="E24" s="41">
        <v>180</v>
      </c>
      <c r="F24" s="41">
        <v>180</v>
      </c>
      <c r="G24" s="41">
        <v>180</v>
      </c>
      <c r="H24" s="41">
        <v>180</v>
      </c>
      <c r="I24" s="41">
        <v>1048</v>
      </c>
      <c r="J24" s="41">
        <v>160</v>
      </c>
      <c r="K24" s="41">
        <v>2404</v>
      </c>
      <c r="L24" s="41">
        <v>2226</v>
      </c>
      <c r="M24" s="22" t="s">
        <v>1145</v>
      </c>
      <c r="N24" s="41">
        <v>0</v>
      </c>
    </row>
    <row r="25" spans="1:14" ht="16.5" customHeight="1">
      <c r="A25" s="22" t="s">
        <v>1156</v>
      </c>
      <c r="B25" s="41">
        <v>137229</v>
      </c>
      <c r="C25" s="41">
        <f t="shared" si="0"/>
        <v>50153</v>
      </c>
      <c r="D25" s="41">
        <v>2863</v>
      </c>
      <c r="E25" s="41">
        <v>12583</v>
      </c>
      <c r="F25" s="41">
        <v>9754</v>
      </c>
      <c r="G25" s="41">
        <v>9744</v>
      </c>
      <c r="H25" s="41">
        <v>9047</v>
      </c>
      <c r="I25" s="41">
        <v>9219</v>
      </c>
      <c r="J25" s="41">
        <v>5706</v>
      </c>
      <c r="K25" s="41">
        <v>13778</v>
      </c>
      <c r="L25" s="41">
        <v>14382</v>
      </c>
      <c r="M25" s="22" t="s">
        <v>1146</v>
      </c>
      <c r="N25" s="41">
        <v>0</v>
      </c>
    </row>
    <row r="26" spans="1:14" ht="16.5" customHeight="1">
      <c r="A26" s="22" t="s">
        <v>1158</v>
      </c>
      <c r="B26" s="41">
        <v>0</v>
      </c>
      <c r="C26" s="41">
        <f t="shared" si="0"/>
        <v>0</v>
      </c>
      <c r="D26" s="41">
        <v>0</v>
      </c>
      <c r="E26" s="41">
        <v>0</v>
      </c>
      <c r="F26" s="41">
        <v>0</v>
      </c>
      <c r="G26" s="41">
        <v>0</v>
      </c>
      <c r="H26" s="41">
        <v>0</v>
      </c>
      <c r="I26" s="41">
        <v>0</v>
      </c>
      <c r="J26" s="41">
        <v>0</v>
      </c>
      <c r="K26" s="41">
        <v>0</v>
      </c>
      <c r="L26" s="41">
        <v>0</v>
      </c>
      <c r="M26" s="22" t="s">
        <v>1147</v>
      </c>
      <c r="N26" s="41">
        <v>0</v>
      </c>
    </row>
    <row r="27" spans="1:14" ht="16.5" customHeight="1">
      <c r="A27" s="22" t="s">
        <v>1160</v>
      </c>
      <c r="B27" s="41">
        <v>215957</v>
      </c>
      <c r="C27" s="41">
        <f t="shared" si="0"/>
        <v>30</v>
      </c>
      <c r="D27" s="41">
        <v>0</v>
      </c>
      <c r="E27" s="41">
        <v>12741</v>
      </c>
      <c r="F27" s="41">
        <v>27349</v>
      </c>
      <c r="G27" s="41">
        <v>28935</v>
      </c>
      <c r="H27" s="41">
        <v>26258</v>
      </c>
      <c r="I27" s="41">
        <v>27401</v>
      </c>
      <c r="J27" s="41">
        <v>20229</v>
      </c>
      <c r="K27" s="41">
        <v>38717</v>
      </c>
      <c r="L27" s="41">
        <v>34297</v>
      </c>
      <c r="M27" s="22" t="s">
        <v>1149</v>
      </c>
      <c r="N27" s="41">
        <v>0</v>
      </c>
    </row>
    <row r="28" spans="1:14" ht="16.5" customHeight="1">
      <c r="A28" s="22" t="s">
        <v>1161</v>
      </c>
      <c r="B28" s="41">
        <v>0</v>
      </c>
      <c r="C28" s="41">
        <f t="shared" si="0"/>
        <v>0</v>
      </c>
      <c r="D28" s="41">
        <v>0</v>
      </c>
      <c r="E28" s="41">
        <v>0</v>
      </c>
      <c r="F28" s="41">
        <v>0</v>
      </c>
      <c r="G28" s="41">
        <v>0</v>
      </c>
      <c r="H28" s="41">
        <v>0</v>
      </c>
      <c r="I28" s="41">
        <v>0</v>
      </c>
      <c r="J28" s="41">
        <v>0</v>
      </c>
      <c r="K28" s="41">
        <v>0</v>
      </c>
      <c r="L28" s="41">
        <v>0</v>
      </c>
      <c r="M28" s="22" t="s">
        <v>1151</v>
      </c>
      <c r="N28" s="41">
        <v>0</v>
      </c>
    </row>
    <row r="29" spans="1:14" ht="16.5" customHeight="1">
      <c r="A29" s="22" t="s">
        <v>1162</v>
      </c>
      <c r="B29" s="41">
        <v>0</v>
      </c>
      <c r="C29" s="41">
        <f t="shared" si="0"/>
        <v>0</v>
      </c>
      <c r="D29" s="41">
        <v>0</v>
      </c>
      <c r="E29" s="41">
        <v>0</v>
      </c>
      <c r="F29" s="41">
        <v>0</v>
      </c>
      <c r="G29" s="41">
        <v>0</v>
      </c>
      <c r="H29" s="41">
        <v>0</v>
      </c>
      <c r="I29" s="41">
        <v>0</v>
      </c>
      <c r="J29" s="41">
        <v>0</v>
      </c>
      <c r="K29" s="41">
        <v>0</v>
      </c>
      <c r="L29" s="41">
        <v>0</v>
      </c>
      <c r="M29" s="22" t="s">
        <v>1153</v>
      </c>
      <c r="N29" s="41">
        <v>0</v>
      </c>
    </row>
    <row r="30" spans="1:14" ht="16.5" customHeight="1">
      <c r="A30" s="22" t="s">
        <v>1163</v>
      </c>
      <c r="B30" s="41">
        <v>0</v>
      </c>
      <c r="C30" s="41">
        <f t="shared" si="0"/>
        <v>0</v>
      </c>
      <c r="D30" s="41">
        <v>0</v>
      </c>
      <c r="E30" s="41">
        <v>0</v>
      </c>
      <c r="F30" s="41">
        <v>0</v>
      </c>
      <c r="G30" s="41">
        <v>0</v>
      </c>
      <c r="H30" s="41">
        <v>0</v>
      </c>
      <c r="I30" s="41">
        <v>0</v>
      </c>
      <c r="J30" s="41">
        <v>0</v>
      </c>
      <c r="K30" s="41">
        <v>0</v>
      </c>
      <c r="L30" s="41">
        <v>0</v>
      </c>
      <c r="M30" s="22" t="s">
        <v>1155</v>
      </c>
      <c r="N30" s="41">
        <v>0</v>
      </c>
    </row>
    <row r="31" spans="1:14" ht="16.5" customHeight="1">
      <c r="A31" s="22" t="s">
        <v>1164</v>
      </c>
      <c r="B31" s="41">
        <v>11103</v>
      </c>
      <c r="C31" s="41">
        <f t="shared" si="0"/>
        <v>1724</v>
      </c>
      <c r="D31" s="41">
        <v>4</v>
      </c>
      <c r="E31" s="41">
        <v>1047</v>
      </c>
      <c r="F31" s="41">
        <v>962</v>
      </c>
      <c r="G31" s="41">
        <v>1318</v>
      </c>
      <c r="H31" s="41">
        <v>1003</v>
      </c>
      <c r="I31" s="41">
        <v>1004</v>
      </c>
      <c r="J31" s="41">
        <v>868</v>
      </c>
      <c r="K31" s="41">
        <v>1614</v>
      </c>
      <c r="L31" s="41">
        <v>1559</v>
      </c>
      <c r="M31" s="22" t="s">
        <v>1157</v>
      </c>
      <c r="N31" s="41">
        <v>0</v>
      </c>
    </row>
    <row r="32" spans="1:14" ht="16.5" customHeight="1">
      <c r="A32" s="22" t="s">
        <v>1165</v>
      </c>
      <c r="B32" s="41">
        <v>142527</v>
      </c>
      <c r="C32" s="41">
        <f t="shared" si="0"/>
        <v>6372</v>
      </c>
      <c r="D32" s="41">
        <v>0</v>
      </c>
      <c r="E32" s="41">
        <v>15544</v>
      </c>
      <c r="F32" s="41">
        <v>16236</v>
      </c>
      <c r="G32" s="41">
        <v>19669</v>
      </c>
      <c r="H32" s="41">
        <v>15111</v>
      </c>
      <c r="I32" s="41">
        <v>14251</v>
      </c>
      <c r="J32" s="41">
        <v>6782</v>
      </c>
      <c r="K32" s="41">
        <v>23038</v>
      </c>
      <c r="L32" s="41">
        <v>25524</v>
      </c>
      <c r="M32" s="22" t="s">
        <v>1159</v>
      </c>
      <c r="N32" s="41">
        <v>0</v>
      </c>
    </row>
    <row r="33" spans="1:14" ht="16.5" customHeight="1">
      <c r="A33" s="22" t="s">
        <v>1166</v>
      </c>
      <c r="B33" s="41">
        <v>264</v>
      </c>
      <c r="C33" s="41">
        <f t="shared" si="0"/>
        <v>0</v>
      </c>
      <c r="D33" s="41">
        <v>80</v>
      </c>
      <c r="E33" s="41">
        <v>7</v>
      </c>
      <c r="F33" s="41">
        <v>61</v>
      </c>
      <c r="G33" s="41">
        <v>11</v>
      </c>
      <c r="H33" s="41">
        <v>61</v>
      </c>
      <c r="I33" s="41">
        <v>11</v>
      </c>
      <c r="J33" s="41">
        <v>11</v>
      </c>
      <c r="K33" s="41">
        <v>11</v>
      </c>
      <c r="L33" s="41">
        <v>11</v>
      </c>
      <c r="M33" s="22"/>
      <c r="N33" s="41">
        <v>0</v>
      </c>
    </row>
    <row r="34" spans="1:14" ht="16.5" customHeight="1">
      <c r="A34" s="22" t="s">
        <v>1167</v>
      </c>
      <c r="B34" s="41">
        <v>7205</v>
      </c>
      <c r="C34" s="41">
        <f t="shared" si="0"/>
        <v>1553</v>
      </c>
      <c r="D34" s="41">
        <v>0</v>
      </c>
      <c r="E34" s="41">
        <v>524</v>
      </c>
      <c r="F34" s="41">
        <v>414</v>
      </c>
      <c r="G34" s="41">
        <v>541</v>
      </c>
      <c r="H34" s="41">
        <v>414</v>
      </c>
      <c r="I34" s="41">
        <v>1376</v>
      </c>
      <c r="J34" s="41">
        <v>613</v>
      </c>
      <c r="K34" s="41">
        <v>813</v>
      </c>
      <c r="L34" s="41">
        <v>957</v>
      </c>
      <c r="M34" s="22"/>
      <c r="N34" s="41">
        <v>0</v>
      </c>
    </row>
    <row r="35" spans="1:14" ht="16.5" customHeight="1">
      <c r="A35" s="22" t="s">
        <v>1168</v>
      </c>
      <c r="B35" s="41">
        <v>172217</v>
      </c>
      <c r="C35" s="41">
        <f t="shared" si="0"/>
        <v>4184</v>
      </c>
      <c r="D35" s="41">
        <v>365</v>
      </c>
      <c r="E35" s="41">
        <v>13906</v>
      </c>
      <c r="F35" s="41">
        <v>18685</v>
      </c>
      <c r="G35" s="41">
        <v>21947</v>
      </c>
      <c r="H35" s="41">
        <v>17708</v>
      </c>
      <c r="I35" s="41">
        <v>22097</v>
      </c>
      <c r="J35" s="41">
        <v>11123</v>
      </c>
      <c r="K35" s="41">
        <v>35700</v>
      </c>
      <c r="L35" s="41">
        <v>26502</v>
      </c>
      <c r="M35" s="22"/>
      <c r="N35" s="41">
        <v>0</v>
      </c>
    </row>
    <row r="36" spans="1:14" ht="16.5" customHeight="1">
      <c r="A36" s="22" t="s">
        <v>2459</v>
      </c>
      <c r="B36" s="41">
        <v>192717</v>
      </c>
      <c r="C36" s="41">
        <f t="shared" si="0"/>
        <v>3435</v>
      </c>
      <c r="D36" s="41">
        <v>0</v>
      </c>
      <c r="E36" s="41">
        <v>19266</v>
      </c>
      <c r="F36" s="41">
        <v>21116</v>
      </c>
      <c r="G36" s="41">
        <v>26119</v>
      </c>
      <c r="H36" s="41">
        <v>20690</v>
      </c>
      <c r="I36" s="41">
        <v>20513</v>
      </c>
      <c r="J36" s="41">
        <v>9801</v>
      </c>
      <c r="K36" s="41">
        <v>35125</v>
      </c>
      <c r="L36" s="41">
        <v>36652</v>
      </c>
      <c r="M36" s="22"/>
      <c r="N36" s="41">
        <v>0</v>
      </c>
    </row>
    <row r="37" spans="1:14" ht="16.5" customHeight="1">
      <c r="A37" s="22" t="s">
        <v>1169</v>
      </c>
      <c r="B37" s="41">
        <v>14997</v>
      </c>
      <c r="C37" s="41">
        <f t="shared" si="0"/>
        <v>0</v>
      </c>
      <c r="D37" s="41">
        <v>0</v>
      </c>
      <c r="E37" s="41">
        <v>1263</v>
      </c>
      <c r="F37" s="41">
        <v>1860</v>
      </c>
      <c r="G37" s="41">
        <v>1972</v>
      </c>
      <c r="H37" s="41">
        <v>978</v>
      </c>
      <c r="I37" s="41">
        <v>1854</v>
      </c>
      <c r="J37" s="41">
        <v>1153</v>
      </c>
      <c r="K37" s="41">
        <v>2814</v>
      </c>
      <c r="L37" s="41">
        <v>3103</v>
      </c>
      <c r="M37" s="22"/>
      <c r="N37" s="41">
        <v>0</v>
      </c>
    </row>
    <row r="38" spans="1:14" ht="16.5" customHeight="1">
      <c r="A38" s="22" t="s">
        <v>1170</v>
      </c>
      <c r="B38" s="41">
        <v>0</v>
      </c>
      <c r="C38" s="41">
        <f t="shared" si="0"/>
        <v>0</v>
      </c>
      <c r="D38" s="41">
        <v>0</v>
      </c>
      <c r="E38" s="41">
        <v>0</v>
      </c>
      <c r="F38" s="41">
        <v>0</v>
      </c>
      <c r="G38" s="41">
        <v>0</v>
      </c>
      <c r="H38" s="41">
        <v>0</v>
      </c>
      <c r="I38" s="41">
        <v>0</v>
      </c>
      <c r="J38" s="41">
        <v>0</v>
      </c>
      <c r="K38" s="41">
        <v>0</v>
      </c>
      <c r="L38" s="41">
        <v>0</v>
      </c>
      <c r="M38" s="22"/>
      <c r="N38" s="41">
        <v>0</v>
      </c>
    </row>
    <row r="39" spans="1:14" ht="16.5" customHeight="1">
      <c r="A39" s="22" t="s">
        <v>1171</v>
      </c>
      <c r="B39" s="41">
        <v>166835</v>
      </c>
      <c r="C39" s="41">
        <f t="shared" si="0"/>
        <v>595</v>
      </c>
      <c r="D39" s="41">
        <v>2</v>
      </c>
      <c r="E39" s="41">
        <v>9513</v>
      </c>
      <c r="F39" s="41">
        <v>20689</v>
      </c>
      <c r="G39" s="41">
        <v>20450</v>
      </c>
      <c r="H39" s="41">
        <v>22003</v>
      </c>
      <c r="I39" s="41">
        <v>19584</v>
      </c>
      <c r="J39" s="41">
        <v>13197</v>
      </c>
      <c r="K39" s="41">
        <v>30965</v>
      </c>
      <c r="L39" s="41">
        <v>29837</v>
      </c>
      <c r="M39" s="22"/>
      <c r="N39" s="41">
        <v>0</v>
      </c>
    </row>
    <row r="40" spans="1:14" ht="16.5" customHeight="1">
      <c r="A40" s="22" t="s">
        <v>1172</v>
      </c>
      <c r="B40" s="41">
        <v>100330</v>
      </c>
      <c r="C40" s="41">
        <f t="shared" si="0"/>
        <v>12069</v>
      </c>
      <c r="D40" s="41">
        <v>0</v>
      </c>
      <c r="E40" s="41">
        <v>4314</v>
      </c>
      <c r="F40" s="41">
        <v>8673</v>
      </c>
      <c r="G40" s="41">
        <v>29156</v>
      </c>
      <c r="H40" s="41">
        <v>5074</v>
      </c>
      <c r="I40" s="41">
        <v>20734</v>
      </c>
      <c r="J40" s="41">
        <v>9460</v>
      </c>
      <c r="K40" s="41">
        <v>5199</v>
      </c>
      <c r="L40" s="41">
        <v>5651</v>
      </c>
      <c r="M40" s="22"/>
      <c r="N40" s="41">
        <v>0</v>
      </c>
    </row>
    <row r="41" spans="1:14" ht="16.5" customHeight="1">
      <c r="A41" s="22" t="s">
        <v>1174</v>
      </c>
      <c r="B41" s="41">
        <v>0</v>
      </c>
      <c r="C41" s="41">
        <f t="shared" si="0"/>
        <v>0</v>
      </c>
      <c r="D41" s="41">
        <v>0</v>
      </c>
      <c r="E41" s="41">
        <v>0</v>
      </c>
      <c r="F41" s="41">
        <v>0</v>
      </c>
      <c r="G41" s="41">
        <v>0</v>
      </c>
      <c r="H41" s="41">
        <v>0</v>
      </c>
      <c r="I41" s="41">
        <v>0</v>
      </c>
      <c r="J41" s="41">
        <v>0</v>
      </c>
      <c r="K41" s="41">
        <v>0</v>
      </c>
      <c r="L41" s="41">
        <v>0</v>
      </c>
      <c r="M41" s="22"/>
      <c r="N41" s="41">
        <v>0</v>
      </c>
    </row>
    <row r="42" spans="1:14" ht="16.5" customHeight="1">
      <c r="A42" s="22" t="s">
        <v>1175</v>
      </c>
      <c r="B42" s="41">
        <v>0</v>
      </c>
      <c r="C42" s="41">
        <f t="shared" si="0"/>
        <v>0</v>
      </c>
      <c r="D42" s="41">
        <v>0</v>
      </c>
      <c r="E42" s="41">
        <v>0</v>
      </c>
      <c r="F42" s="41">
        <v>0</v>
      </c>
      <c r="G42" s="41">
        <v>0</v>
      </c>
      <c r="H42" s="41">
        <v>0</v>
      </c>
      <c r="I42" s="41">
        <v>0</v>
      </c>
      <c r="J42" s="41">
        <v>0</v>
      </c>
      <c r="K42" s="41">
        <v>0</v>
      </c>
      <c r="L42" s="41">
        <v>0</v>
      </c>
      <c r="M42" s="22"/>
      <c r="N42" s="41">
        <v>0</v>
      </c>
    </row>
    <row r="43" spans="1:14" ht="16.5" customHeight="1">
      <c r="A43" s="22" t="s">
        <v>1176</v>
      </c>
      <c r="B43" s="41">
        <v>0</v>
      </c>
      <c r="C43" s="41">
        <f t="shared" si="0"/>
        <v>0</v>
      </c>
      <c r="D43" s="41">
        <v>0</v>
      </c>
      <c r="E43" s="41">
        <v>0</v>
      </c>
      <c r="F43" s="41">
        <v>0</v>
      </c>
      <c r="G43" s="41">
        <v>0</v>
      </c>
      <c r="H43" s="41">
        <v>0</v>
      </c>
      <c r="I43" s="41">
        <v>0</v>
      </c>
      <c r="J43" s="41">
        <v>0</v>
      </c>
      <c r="K43" s="41">
        <v>0</v>
      </c>
      <c r="L43" s="41">
        <v>0</v>
      </c>
      <c r="M43" s="22"/>
      <c r="N43" s="41">
        <v>0</v>
      </c>
    </row>
    <row r="44" spans="1:14" ht="16.5" customHeight="1">
      <c r="A44" s="22" t="s">
        <v>1177</v>
      </c>
      <c r="B44" s="41">
        <v>0</v>
      </c>
      <c r="C44" s="41">
        <f t="shared" si="0"/>
        <v>0</v>
      </c>
      <c r="D44" s="41">
        <v>0</v>
      </c>
      <c r="E44" s="41">
        <v>0</v>
      </c>
      <c r="F44" s="41">
        <v>0</v>
      </c>
      <c r="G44" s="41">
        <v>0</v>
      </c>
      <c r="H44" s="41">
        <v>0</v>
      </c>
      <c r="I44" s="41">
        <v>0</v>
      </c>
      <c r="J44" s="41">
        <v>0</v>
      </c>
      <c r="K44" s="41">
        <v>0</v>
      </c>
      <c r="L44" s="41">
        <v>0</v>
      </c>
      <c r="M44" s="22"/>
      <c r="N44" s="41">
        <v>0</v>
      </c>
    </row>
    <row r="45" spans="1:14" ht="16.5" customHeight="1">
      <c r="A45" s="22" t="s">
        <v>1178</v>
      </c>
      <c r="B45" s="41">
        <v>32391</v>
      </c>
      <c r="C45" s="41">
        <f t="shared" si="0"/>
        <v>0</v>
      </c>
      <c r="D45" s="41">
        <v>0</v>
      </c>
      <c r="E45" s="41">
        <v>4717</v>
      </c>
      <c r="F45" s="41">
        <v>4240</v>
      </c>
      <c r="G45" s="41">
        <v>6820</v>
      </c>
      <c r="H45" s="41">
        <v>2073</v>
      </c>
      <c r="I45" s="41">
        <v>3150</v>
      </c>
      <c r="J45" s="41">
        <v>1640</v>
      </c>
      <c r="K45" s="41">
        <v>4691</v>
      </c>
      <c r="L45" s="41">
        <v>5060</v>
      </c>
      <c r="M45" s="22"/>
      <c r="N45" s="41">
        <v>0</v>
      </c>
    </row>
    <row r="46" spans="1:14" ht="16.5" customHeight="1">
      <c r="A46" s="22" t="s">
        <v>1179</v>
      </c>
      <c r="B46" s="41">
        <v>1206</v>
      </c>
      <c r="C46" s="41">
        <f t="shared" si="0"/>
        <v>397</v>
      </c>
      <c r="D46" s="41">
        <v>0</v>
      </c>
      <c r="E46" s="41">
        <v>123</v>
      </c>
      <c r="F46" s="41">
        <v>95</v>
      </c>
      <c r="G46" s="41">
        <v>114</v>
      </c>
      <c r="H46" s="41">
        <v>95</v>
      </c>
      <c r="I46" s="41">
        <v>95</v>
      </c>
      <c r="J46" s="41">
        <v>77</v>
      </c>
      <c r="K46" s="41">
        <v>105</v>
      </c>
      <c r="L46" s="41">
        <v>105</v>
      </c>
      <c r="M46" s="22" t="s">
        <v>1173</v>
      </c>
      <c r="N46" s="41">
        <v>0</v>
      </c>
    </row>
    <row r="47" spans="1:14" ht="16.5" customHeight="1">
      <c r="A47" s="22" t="s">
        <v>2460</v>
      </c>
      <c r="B47" s="41">
        <v>8290</v>
      </c>
      <c r="C47" s="41">
        <f t="shared" si="0"/>
        <v>150</v>
      </c>
      <c r="D47" s="41">
        <v>0</v>
      </c>
      <c r="E47" s="41">
        <v>471</v>
      </c>
      <c r="F47" s="41">
        <v>940</v>
      </c>
      <c r="G47" s="41">
        <v>1268</v>
      </c>
      <c r="H47" s="41">
        <v>780</v>
      </c>
      <c r="I47" s="41">
        <v>1113</v>
      </c>
      <c r="J47" s="41">
        <v>475</v>
      </c>
      <c r="K47" s="41">
        <v>1938</v>
      </c>
      <c r="L47" s="41">
        <v>1155</v>
      </c>
      <c r="M47" s="22"/>
      <c r="N47" s="41">
        <v>0</v>
      </c>
    </row>
    <row r="48" spans="1:14" ht="16.5" customHeight="1">
      <c r="A48" s="22" t="s">
        <v>1180</v>
      </c>
      <c r="B48" s="41">
        <v>0</v>
      </c>
      <c r="C48" s="41">
        <f t="shared" si="0"/>
        <v>0</v>
      </c>
      <c r="D48" s="41">
        <v>0</v>
      </c>
      <c r="E48" s="41">
        <v>0</v>
      </c>
      <c r="F48" s="41">
        <v>0</v>
      </c>
      <c r="G48" s="41">
        <v>0</v>
      </c>
      <c r="H48" s="41">
        <v>0</v>
      </c>
      <c r="I48" s="41">
        <v>0</v>
      </c>
      <c r="J48" s="41">
        <v>0</v>
      </c>
      <c r="K48" s="41">
        <v>0</v>
      </c>
      <c r="L48" s="41">
        <v>0</v>
      </c>
      <c r="M48" s="22"/>
      <c r="N48" s="41">
        <v>0</v>
      </c>
    </row>
    <row r="49" spans="1:14" ht="16.5" customHeight="1">
      <c r="A49" s="22" t="s">
        <v>1181</v>
      </c>
      <c r="B49" s="41">
        <v>67651</v>
      </c>
      <c r="C49" s="41">
        <f t="shared" si="0"/>
        <v>20306</v>
      </c>
      <c r="D49" s="41">
        <v>50</v>
      </c>
      <c r="E49" s="41">
        <v>10385</v>
      </c>
      <c r="F49" s="41">
        <v>4412</v>
      </c>
      <c r="G49" s="41">
        <v>4616</v>
      </c>
      <c r="H49" s="41">
        <v>5348</v>
      </c>
      <c r="I49" s="41">
        <v>4597</v>
      </c>
      <c r="J49" s="41">
        <v>3750</v>
      </c>
      <c r="K49" s="41">
        <v>7822</v>
      </c>
      <c r="L49" s="41">
        <v>6365</v>
      </c>
      <c r="M49" s="22"/>
      <c r="N49" s="41">
        <v>0</v>
      </c>
    </row>
    <row r="50" spans="1:14" ht="16.5" customHeight="1">
      <c r="A50" s="22" t="s">
        <v>1182</v>
      </c>
      <c r="B50" s="41">
        <v>261117</v>
      </c>
      <c r="C50" s="41">
        <f t="shared" si="0"/>
        <v>-64433</v>
      </c>
      <c r="D50" s="41">
        <v>4386</v>
      </c>
      <c r="E50" s="41">
        <v>50185</v>
      </c>
      <c r="F50" s="41">
        <v>29722</v>
      </c>
      <c r="G50" s="41">
        <v>50698</v>
      </c>
      <c r="H50" s="41">
        <v>42065</v>
      </c>
      <c r="I50" s="41">
        <v>35789</v>
      </c>
      <c r="J50" s="41">
        <v>25972</v>
      </c>
      <c r="K50" s="41">
        <v>45067</v>
      </c>
      <c r="L50" s="41">
        <v>41666</v>
      </c>
      <c r="M50" s="22"/>
      <c r="N50" s="41">
        <v>0</v>
      </c>
    </row>
    <row r="51" spans="1:14" ht="16.5" customHeight="1">
      <c r="A51" s="22" t="s">
        <v>1184</v>
      </c>
      <c r="B51" s="41">
        <v>14215</v>
      </c>
      <c r="C51" s="41">
        <f t="shared" si="0"/>
        <v>-13215</v>
      </c>
      <c r="D51" s="41">
        <v>1016</v>
      </c>
      <c r="E51" s="41">
        <v>4645</v>
      </c>
      <c r="F51" s="41">
        <v>2473</v>
      </c>
      <c r="G51" s="41">
        <v>2909</v>
      </c>
      <c r="H51" s="41">
        <v>2501</v>
      </c>
      <c r="I51" s="41">
        <v>3028</v>
      </c>
      <c r="J51" s="41">
        <v>2068</v>
      </c>
      <c r="K51" s="41">
        <v>3965</v>
      </c>
      <c r="L51" s="41">
        <v>4825</v>
      </c>
      <c r="M51" s="22"/>
      <c r="N51" s="41">
        <v>0</v>
      </c>
    </row>
    <row r="52" spans="1:14" ht="16.5" customHeight="1">
      <c r="A52" s="22" t="s">
        <v>1185</v>
      </c>
      <c r="B52" s="41">
        <v>0</v>
      </c>
      <c r="C52" s="41">
        <f t="shared" si="0"/>
        <v>0</v>
      </c>
      <c r="D52" s="41">
        <v>0</v>
      </c>
      <c r="E52" s="41">
        <v>0</v>
      </c>
      <c r="F52" s="41">
        <v>0</v>
      </c>
      <c r="G52" s="41">
        <v>0</v>
      </c>
      <c r="H52" s="41">
        <v>0</v>
      </c>
      <c r="I52" s="41">
        <v>0</v>
      </c>
      <c r="J52" s="41">
        <v>0</v>
      </c>
      <c r="K52" s="41">
        <v>0</v>
      </c>
      <c r="L52" s="41">
        <v>0</v>
      </c>
      <c r="M52" s="22"/>
      <c r="N52" s="41">
        <v>0</v>
      </c>
    </row>
    <row r="53" spans="1:14" ht="16.5" customHeight="1">
      <c r="A53" s="22" t="s">
        <v>1186</v>
      </c>
      <c r="B53" s="41">
        <v>110</v>
      </c>
      <c r="C53" s="41">
        <f t="shared" si="0"/>
        <v>50</v>
      </c>
      <c r="D53" s="41">
        <v>0</v>
      </c>
      <c r="E53" s="41">
        <v>0</v>
      </c>
      <c r="F53" s="41">
        <v>30</v>
      </c>
      <c r="G53" s="41">
        <v>0</v>
      </c>
      <c r="H53" s="41">
        <v>0</v>
      </c>
      <c r="I53" s="41">
        <v>0</v>
      </c>
      <c r="J53" s="41">
        <v>0</v>
      </c>
      <c r="K53" s="41">
        <v>30</v>
      </c>
      <c r="L53" s="41">
        <v>0</v>
      </c>
      <c r="M53" s="22"/>
      <c r="N53" s="41">
        <v>0</v>
      </c>
    </row>
    <row r="54" spans="1:14" ht="16.5" customHeight="1">
      <c r="A54" s="22" t="s">
        <v>1187</v>
      </c>
      <c r="B54" s="41">
        <v>1737</v>
      </c>
      <c r="C54" s="41">
        <f t="shared" si="0"/>
        <v>674</v>
      </c>
      <c r="D54" s="41">
        <v>24</v>
      </c>
      <c r="E54" s="41">
        <v>477</v>
      </c>
      <c r="F54" s="41">
        <v>47</v>
      </c>
      <c r="G54" s="41">
        <v>37</v>
      </c>
      <c r="H54" s="41">
        <v>139</v>
      </c>
      <c r="I54" s="41">
        <v>65</v>
      </c>
      <c r="J54" s="41">
        <v>168</v>
      </c>
      <c r="K54" s="41">
        <v>52</v>
      </c>
      <c r="L54" s="41">
        <v>54</v>
      </c>
      <c r="M54" s="22"/>
      <c r="N54" s="41">
        <v>0</v>
      </c>
    </row>
    <row r="55" spans="1:14" ht="16.5" customHeight="1">
      <c r="A55" s="70" t="s">
        <v>1188</v>
      </c>
      <c r="B55" s="41">
        <v>5589</v>
      </c>
      <c r="C55" s="41">
        <f t="shared" si="0"/>
        <v>-719</v>
      </c>
      <c r="D55" s="41">
        <v>0</v>
      </c>
      <c r="E55" s="41">
        <v>928</v>
      </c>
      <c r="F55" s="41">
        <v>1040</v>
      </c>
      <c r="G55" s="41">
        <v>274</v>
      </c>
      <c r="H55" s="41">
        <v>501</v>
      </c>
      <c r="I55" s="41">
        <v>639</v>
      </c>
      <c r="J55" s="41">
        <v>570</v>
      </c>
      <c r="K55" s="41">
        <v>1539</v>
      </c>
      <c r="L55" s="41">
        <v>817</v>
      </c>
      <c r="M55" s="70" t="s">
        <v>1183</v>
      </c>
      <c r="N55" s="41">
        <v>0</v>
      </c>
    </row>
    <row r="56" spans="1:14" ht="16.5" customHeight="1">
      <c r="A56" s="22" t="s">
        <v>1189</v>
      </c>
      <c r="B56" s="41">
        <v>4416</v>
      </c>
      <c r="C56" s="41">
        <f t="shared" si="0"/>
        <v>-1448</v>
      </c>
      <c r="D56" s="41">
        <v>1421</v>
      </c>
      <c r="E56" s="41">
        <v>638</v>
      </c>
      <c r="F56" s="41">
        <v>1633</v>
      </c>
      <c r="G56" s="41">
        <v>207</v>
      </c>
      <c r="H56" s="41">
        <v>871</v>
      </c>
      <c r="I56" s="41">
        <v>352</v>
      </c>
      <c r="J56" s="41">
        <v>230</v>
      </c>
      <c r="K56" s="41">
        <v>151</v>
      </c>
      <c r="L56" s="41">
        <v>361</v>
      </c>
      <c r="M56" s="22" t="s">
        <v>1184</v>
      </c>
      <c r="N56" s="41">
        <v>0</v>
      </c>
    </row>
    <row r="57" spans="1:14" ht="16.5" customHeight="1">
      <c r="A57" s="22" t="s">
        <v>1190</v>
      </c>
      <c r="B57" s="41">
        <v>5814</v>
      </c>
      <c r="C57" s="41">
        <f t="shared" si="0"/>
        <v>-4943</v>
      </c>
      <c r="D57" s="41">
        <v>36</v>
      </c>
      <c r="E57" s="41">
        <v>2333</v>
      </c>
      <c r="F57" s="41">
        <v>1164</v>
      </c>
      <c r="G57" s="41">
        <v>2308</v>
      </c>
      <c r="H57" s="41">
        <v>1925</v>
      </c>
      <c r="I57" s="41">
        <v>344</v>
      </c>
      <c r="J57" s="41">
        <v>244</v>
      </c>
      <c r="K57" s="41">
        <v>1709</v>
      </c>
      <c r="L57" s="41">
        <v>694</v>
      </c>
      <c r="M57" s="22" t="s">
        <v>1185</v>
      </c>
      <c r="N57" s="41">
        <v>0</v>
      </c>
    </row>
    <row r="58" spans="1:14" ht="16.5" customHeight="1">
      <c r="A58" s="22" t="s">
        <v>1192</v>
      </c>
      <c r="B58" s="41">
        <v>7430</v>
      </c>
      <c r="C58" s="41">
        <f t="shared" si="0"/>
        <v>-594</v>
      </c>
      <c r="D58" s="41">
        <v>160</v>
      </c>
      <c r="E58" s="41">
        <v>776</v>
      </c>
      <c r="F58" s="41">
        <v>814</v>
      </c>
      <c r="G58" s="41">
        <v>657</v>
      </c>
      <c r="H58" s="41">
        <v>897</v>
      </c>
      <c r="I58" s="41">
        <v>1681</v>
      </c>
      <c r="J58" s="41">
        <v>402</v>
      </c>
      <c r="K58" s="41">
        <v>1593</v>
      </c>
      <c r="L58" s="41">
        <v>1044</v>
      </c>
      <c r="M58" s="22" t="s">
        <v>1186</v>
      </c>
      <c r="N58" s="41">
        <v>0</v>
      </c>
    </row>
    <row r="59" spans="1:14" ht="16.5" customHeight="1">
      <c r="A59" s="22" t="s">
        <v>1193</v>
      </c>
      <c r="B59" s="41">
        <v>18407</v>
      </c>
      <c r="C59" s="41">
        <f t="shared" si="0"/>
        <v>-2435</v>
      </c>
      <c r="D59" s="41">
        <v>0</v>
      </c>
      <c r="E59" s="41">
        <v>1910</v>
      </c>
      <c r="F59" s="41">
        <v>1745</v>
      </c>
      <c r="G59" s="41">
        <v>2379</v>
      </c>
      <c r="H59" s="41">
        <v>1806</v>
      </c>
      <c r="I59" s="41">
        <v>1789</v>
      </c>
      <c r="J59" s="41">
        <v>2844</v>
      </c>
      <c r="K59" s="41">
        <v>2058</v>
      </c>
      <c r="L59" s="41">
        <v>6311</v>
      </c>
      <c r="M59" s="22" t="s">
        <v>1187</v>
      </c>
      <c r="N59" s="41">
        <v>0</v>
      </c>
    </row>
    <row r="60" spans="1:14" ht="16.5" customHeight="1">
      <c r="A60" s="22" t="s">
        <v>1195</v>
      </c>
      <c r="B60" s="41">
        <v>38978</v>
      </c>
      <c r="C60" s="41">
        <f t="shared" si="0"/>
        <v>-1527</v>
      </c>
      <c r="D60" s="41">
        <v>490</v>
      </c>
      <c r="E60" s="41">
        <v>5460</v>
      </c>
      <c r="F60" s="41">
        <v>1278</v>
      </c>
      <c r="G60" s="41">
        <v>6674</v>
      </c>
      <c r="H60" s="41">
        <v>11392</v>
      </c>
      <c r="I60" s="41">
        <v>4322</v>
      </c>
      <c r="J60" s="41">
        <v>3561</v>
      </c>
      <c r="K60" s="41">
        <v>3028</v>
      </c>
      <c r="L60" s="41">
        <v>4300</v>
      </c>
      <c r="M60" s="22" t="s">
        <v>1188</v>
      </c>
      <c r="N60" s="41">
        <v>0</v>
      </c>
    </row>
    <row r="61" spans="1:14" ht="16.5" customHeight="1">
      <c r="A61" s="22" t="s">
        <v>1196</v>
      </c>
      <c r="B61" s="41">
        <v>6175</v>
      </c>
      <c r="C61" s="41">
        <f t="shared" si="0"/>
        <v>-890</v>
      </c>
      <c r="D61" s="41">
        <v>45</v>
      </c>
      <c r="E61" s="41">
        <v>1897</v>
      </c>
      <c r="F61" s="41">
        <v>186</v>
      </c>
      <c r="G61" s="41">
        <v>2648</v>
      </c>
      <c r="H61" s="41">
        <v>285</v>
      </c>
      <c r="I61" s="41">
        <v>47</v>
      </c>
      <c r="J61" s="41">
        <v>225</v>
      </c>
      <c r="K61" s="41">
        <v>195</v>
      </c>
      <c r="L61" s="41">
        <v>1537</v>
      </c>
      <c r="M61" s="22" t="s">
        <v>1189</v>
      </c>
      <c r="N61" s="41">
        <v>0</v>
      </c>
    </row>
    <row r="62" spans="1:14" ht="16.5" customHeight="1">
      <c r="A62" s="22" t="s">
        <v>1197</v>
      </c>
      <c r="B62" s="41">
        <v>63457</v>
      </c>
      <c r="C62" s="41">
        <f t="shared" si="0"/>
        <v>-29735</v>
      </c>
      <c r="D62" s="41">
        <v>15</v>
      </c>
      <c r="E62" s="41">
        <v>6747</v>
      </c>
      <c r="F62" s="41">
        <v>9439</v>
      </c>
      <c r="G62" s="41">
        <v>18187</v>
      </c>
      <c r="H62" s="41">
        <v>12261</v>
      </c>
      <c r="I62" s="41">
        <v>10560</v>
      </c>
      <c r="J62" s="41">
        <v>6611</v>
      </c>
      <c r="K62" s="41">
        <v>18370</v>
      </c>
      <c r="L62" s="41">
        <v>11002</v>
      </c>
      <c r="M62" s="22" t="s">
        <v>1191</v>
      </c>
      <c r="N62" s="41">
        <v>0</v>
      </c>
    </row>
    <row r="63" spans="1:14" ht="16.5" customHeight="1">
      <c r="A63" s="22" t="s">
        <v>1198</v>
      </c>
      <c r="B63" s="41">
        <v>27860</v>
      </c>
      <c r="C63" s="41">
        <f t="shared" si="0"/>
        <v>154</v>
      </c>
      <c r="D63" s="41">
        <v>1</v>
      </c>
      <c r="E63" s="41">
        <v>12024</v>
      </c>
      <c r="F63" s="41">
        <v>961</v>
      </c>
      <c r="G63" s="41">
        <v>1966</v>
      </c>
      <c r="H63" s="41">
        <v>1534</v>
      </c>
      <c r="I63" s="41">
        <v>3941</v>
      </c>
      <c r="J63" s="41">
        <v>1891</v>
      </c>
      <c r="K63" s="41">
        <v>3130</v>
      </c>
      <c r="L63" s="41">
        <v>2258</v>
      </c>
      <c r="M63" s="22" t="s">
        <v>1192</v>
      </c>
      <c r="N63" s="41">
        <v>0</v>
      </c>
    </row>
    <row r="64" spans="1:14" ht="16.5" customHeight="1">
      <c r="A64" s="22" t="s">
        <v>1199</v>
      </c>
      <c r="B64" s="41">
        <v>4845</v>
      </c>
      <c r="C64" s="41">
        <f t="shared" si="0"/>
        <v>-1051</v>
      </c>
      <c r="D64" s="41">
        <v>743</v>
      </c>
      <c r="E64" s="41">
        <v>941</v>
      </c>
      <c r="F64" s="41">
        <v>1528</v>
      </c>
      <c r="G64" s="41">
        <v>251</v>
      </c>
      <c r="H64" s="41">
        <v>630</v>
      </c>
      <c r="I64" s="41">
        <v>428</v>
      </c>
      <c r="J64" s="41">
        <v>242</v>
      </c>
      <c r="K64" s="41">
        <v>745</v>
      </c>
      <c r="L64" s="41">
        <v>388</v>
      </c>
      <c r="M64" s="22" t="s">
        <v>1194</v>
      </c>
      <c r="N64" s="41">
        <v>0</v>
      </c>
    </row>
    <row r="65" spans="1:14" ht="16.5" customHeight="1">
      <c r="A65" s="22" t="s">
        <v>1200</v>
      </c>
      <c r="B65" s="41">
        <v>7951</v>
      </c>
      <c r="C65" s="41">
        <f t="shared" si="0"/>
        <v>-1179</v>
      </c>
      <c r="D65" s="41">
        <v>378</v>
      </c>
      <c r="E65" s="41">
        <v>869</v>
      </c>
      <c r="F65" s="41">
        <v>1000</v>
      </c>
      <c r="G65" s="41">
        <v>1220</v>
      </c>
      <c r="H65" s="41">
        <v>1033</v>
      </c>
      <c r="I65" s="41">
        <v>1364</v>
      </c>
      <c r="J65" s="41">
        <v>1252</v>
      </c>
      <c r="K65" s="41">
        <v>1334</v>
      </c>
      <c r="L65" s="41">
        <v>680</v>
      </c>
      <c r="M65" s="22" t="s">
        <v>1195</v>
      </c>
      <c r="N65" s="41">
        <v>0</v>
      </c>
    </row>
    <row r="66" spans="1:14" ht="16.5" customHeight="1">
      <c r="A66" s="22" t="s">
        <v>1201</v>
      </c>
      <c r="B66" s="41">
        <v>265</v>
      </c>
      <c r="C66" s="41">
        <f t="shared" si="0"/>
        <v>50</v>
      </c>
      <c r="D66" s="41">
        <v>2</v>
      </c>
      <c r="E66" s="41">
        <v>74</v>
      </c>
      <c r="F66" s="41">
        <v>0</v>
      </c>
      <c r="G66" s="41">
        <v>30</v>
      </c>
      <c r="H66" s="41">
        <v>49</v>
      </c>
      <c r="I66" s="41">
        <v>0</v>
      </c>
      <c r="J66" s="41">
        <v>0</v>
      </c>
      <c r="K66" s="41">
        <v>0</v>
      </c>
      <c r="L66" s="41">
        <v>60</v>
      </c>
      <c r="M66" s="22" t="s">
        <v>1196</v>
      </c>
      <c r="N66" s="41">
        <v>0</v>
      </c>
    </row>
    <row r="67" spans="1:14" ht="16.5" customHeight="1">
      <c r="A67" s="22" t="s">
        <v>1202</v>
      </c>
      <c r="B67" s="41">
        <v>534</v>
      </c>
      <c r="C67" s="41">
        <f t="shared" si="0"/>
        <v>-4073</v>
      </c>
      <c r="D67" s="41">
        <v>0</v>
      </c>
      <c r="E67" s="41">
        <v>263</v>
      </c>
      <c r="F67" s="41">
        <v>84</v>
      </c>
      <c r="G67" s="41">
        <v>573</v>
      </c>
      <c r="H67" s="41">
        <v>491</v>
      </c>
      <c r="I67" s="41">
        <v>702</v>
      </c>
      <c r="J67" s="41">
        <v>991</v>
      </c>
      <c r="K67" s="41">
        <v>1442</v>
      </c>
      <c r="L67" s="41">
        <v>61</v>
      </c>
      <c r="M67" s="22" t="s">
        <v>1197</v>
      </c>
      <c r="N67" s="41">
        <v>0</v>
      </c>
    </row>
    <row r="68" spans="1:14" ht="16.5" customHeight="1">
      <c r="A68" s="22" t="s">
        <v>1204</v>
      </c>
      <c r="B68" s="41">
        <v>35958</v>
      </c>
      <c r="C68" s="41">
        <f t="shared" si="0"/>
        <v>-2672</v>
      </c>
      <c r="D68" s="41">
        <v>0</v>
      </c>
      <c r="E68" s="41">
        <v>8473</v>
      </c>
      <c r="F68" s="41">
        <v>5060</v>
      </c>
      <c r="G68" s="41">
        <v>5452</v>
      </c>
      <c r="H68" s="41">
        <v>3752</v>
      </c>
      <c r="I68" s="41">
        <v>3277</v>
      </c>
      <c r="J68" s="41">
        <v>3497</v>
      </c>
      <c r="K68" s="41">
        <v>3608</v>
      </c>
      <c r="L68" s="41">
        <v>5511</v>
      </c>
      <c r="M68" s="22" t="s">
        <v>1198</v>
      </c>
      <c r="N68" s="41">
        <v>0</v>
      </c>
    </row>
    <row r="69" spans="1:14" ht="16.5" customHeight="1">
      <c r="A69" s="22" t="s">
        <v>1205</v>
      </c>
      <c r="B69" s="41">
        <v>1956</v>
      </c>
      <c r="C69" s="41">
        <f t="shared" si="0"/>
        <v>-7</v>
      </c>
      <c r="D69" s="41">
        <v>0</v>
      </c>
      <c r="E69" s="41">
        <v>86</v>
      </c>
      <c r="F69" s="41">
        <v>93</v>
      </c>
      <c r="G69" s="41">
        <v>880</v>
      </c>
      <c r="H69" s="41">
        <v>436</v>
      </c>
      <c r="I69" s="41">
        <v>217</v>
      </c>
      <c r="J69" s="41">
        <v>68</v>
      </c>
      <c r="K69" s="41">
        <v>77</v>
      </c>
      <c r="L69" s="41">
        <v>106</v>
      </c>
      <c r="M69" s="22" t="s">
        <v>1199</v>
      </c>
      <c r="N69" s="41">
        <v>0</v>
      </c>
    </row>
    <row r="70" spans="1:14" ht="16.5" customHeight="1">
      <c r="A70" s="22" t="s">
        <v>2461</v>
      </c>
      <c r="B70" s="41">
        <v>12070</v>
      </c>
      <c r="C70" s="41">
        <f aca="true" t="shared" si="1" ref="C70:C109">B70-D70-E70-F70-G70-H70-I70-J70-K70-L70</f>
        <v>-166</v>
      </c>
      <c r="D70" s="41">
        <v>30</v>
      </c>
      <c r="E70" s="41">
        <v>962</v>
      </c>
      <c r="F70" s="41">
        <v>1068</v>
      </c>
      <c r="G70" s="41">
        <v>1194</v>
      </c>
      <c r="H70" s="41">
        <v>1490</v>
      </c>
      <c r="I70" s="41">
        <v>2942</v>
      </c>
      <c r="J70" s="41">
        <v>1008</v>
      </c>
      <c r="K70" s="41">
        <v>1969</v>
      </c>
      <c r="L70" s="41">
        <v>1573</v>
      </c>
      <c r="M70" s="22" t="s">
        <v>1200</v>
      </c>
      <c r="N70" s="41">
        <v>0</v>
      </c>
    </row>
    <row r="71" spans="1:14" ht="16.5" customHeight="1">
      <c r="A71" s="22" t="s">
        <v>36</v>
      </c>
      <c r="B71" s="41">
        <v>3350</v>
      </c>
      <c r="C71" s="41">
        <f t="shared" si="1"/>
        <v>-707</v>
      </c>
      <c r="D71" s="41">
        <v>25</v>
      </c>
      <c r="E71" s="41">
        <v>682</v>
      </c>
      <c r="F71" s="41">
        <v>79</v>
      </c>
      <c r="G71" s="41">
        <v>2852</v>
      </c>
      <c r="H71" s="41">
        <v>72</v>
      </c>
      <c r="I71" s="41">
        <v>91</v>
      </c>
      <c r="J71" s="41">
        <v>100</v>
      </c>
      <c r="K71" s="41">
        <v>72</v>
      </c>
      <c r="L71" s="41">
        <v>84</v>
      </c>
      <c r="M71" s="22" t="s">
        <v>1201</v>
      </c>
      <c r="N71" s="41">
        <v>0</v>
      </c>
    </row>
    <row r="72" spans="1:14" ht="16.5" customHeight="1">
      <c r="A72" s="22" t="s">
        <v>1206</v>
      </c>
      <c r="B72" s="41">
        <v>0</v>
      </c>
      <c r="C72" s="41">
        <f t="shared" si="1"/>
        <v>0</v>
      </c>
      <c r="D72" s="41">
        <v>0</v>
      </c>
      <c r="E72" s="41">
        <v>0</v>
      </c>
      <c r="F72" s="41">
        <v>0</v>
      </c>
      <c r="G72" s="41">
        <v>0</v>
      </c>
      <c r="H72" s="41">
        <v>0</v>
      </c>
      <c r="I72" s="41">
        <v>0</v>
      </c>
      <c r="J72" s="41">
        <v>0</v>
      </c>
      <c r="K72" s="41">
        <v>0</v>
      </c>
      <c r="L72" s="41">
        <v>0</v>
      </c>
      <c r="M72" s="22" t="s">
        <v>1203</v>
      </c>
      <c r="N72" s="41">
        <v>29093</v>
      </c>
    </row>
    <row r="73" spans="1:14" ht="16.5" customHeight="1">
      <c r="A73" s="22" t="s">
        <v>1208</v>
      </c>
      <c r="B73" s="41">
        <v>0</v>
      </c>
      <c r="C73" s="41">
        <f t="shared" si="1"/>
        <v>0</v>
      </c>
      <c r="D73" s="41">
        <v>0</v>
      </c>
      <c r="E73" s="41">
        <v>0</v>
      </c>
      <c r="F73" s="41">
        <v>0</v>
      </c>
      <c r="G73" s="41">
        <v>0</v>
      </c>
      <c r="H73" s="41">
        <v>0</v>
      </c>
      <c r="I73" s="41">
        <v>0</v>
      </c>
      <c r="J73" s="41">
        <v>0</v>
      </c>
      <c r="K73" s="41">
        <v>0</v>
      </c>
      <c r="L73" s="41">
        <v>0</v>
      </c>
      <c r="M73" s="22" t="s">
        <v>1204</v>
      </c>
      <c r="N73" s="41">
        <v>-3036</v>
      </c>
    </row>
    <row r="74" spans="1:14" ht="16.5" customHeight="1">
      <c r="A74" s="22" t="s">
        <v>1210</v>
      </c>
      <c r="B74" s="41">
        <v>0</v>
      </c>
      <c r="C74" s="41">
        <f t="shared" si="1"/>
        <v>0</v>
      </c>
      <c r="D74" s="41">
        <v>0</v>
      </c>
      <c r="E74" s="41">
        <v>0</v>
      </c>
      <c r="F74" s="41">
        <v>0</v>
      </c>
      <c r="G74" s="41">
        <v>0</v>
      </c>
      <c r="H74" s="41">
        <v>0</v>
      </c>
      <c r="I74" s="41">
        <v>0</v>
      </c>
      <c r="J74" s="41">
        <v>0</v>
      </c>
      <c r="K74" s="41">
        <v>0</v>
      </c>
      <c r="L74" s="41">
        <v>0</v>
      </c>
      <c r="M74" s="22" t="s">
        <v>1205</v>
      </c>
      <c r="N74" s="41">
        <v>32129</v>
      </c>
    </row>
    <row r="75" spans="1:14" ht="16.5" customHeight="1">
      <c r="A75" s="22" t="s">
        <v>1212</v>
      </c>
      <c r="B75" s="41">
        <v>0</v>
      </c>
      <c r="C75" s="41">
        <f t="shared" si="1"/>
        <v>0</v>
      </c>
      <c r="D75" s="41">
        <v>0</v>
      </c>
      <c r="E75" s="41">
        <v>0</v>
      </c>
      <c r="F75" s="41">
        <v>0</v>
      </c>
      <c r="G75" s="41">
        <v>0</v>
      </c>
      <c r="H75" s="41">
        <v>0</v>
      </c>
      <c r="I75" s="41">
        <v>0</v>
      </c>
      <c r="J75" s="41">
        <v>0</v>
      </c>
      <c r="K75" s="41">
        <v>0</v>
      </c>
      <c r="L75" s="41">
        <v>0</v>
      </c>
      <c r="M75" s="22" t="s">
        <v>212</v>
      </c>
      <c r="N75" s="41"/>
    </row>
    <row r="76" spans="1:14" ht="16.5" customHeight="1">
      <c r="A76" s="70" t="s">
        <v>1213</v>
      </c>
      <c r="B76" s="41">
        <v>160429</v>
      </c>
      <c r="C76" s="41">
        <f t="shared" si="1"/>
        <v>56956</v>
      </c>
      <c r="D76" s="41">
        <v>643</v>
      </c>
      <c r="E76" s="41">
        <v>24689</v>
      </c>
      <c r="F76" s="41">
        <v>4260</v>
      </c>
      <c r="G76" s="41">
        <v>16658</v>
      </c>
      <c r="H76" s="41">
        <v>2159</v>
      </c>
      <c r="I76" s="41">
        <v>2634</v>
      </c>
      <c r="J76" s="41">
        <v>18521</v>
      </c>
      <c r="K76" s="41">
        <v>3611</v>
      </c>
      <c r="L76" s="41">
        <v>30298</v>
      </c>
      <c r="M76" s="70" t="s">
        <v>1207</v>
      </c>
      <c r="N76" s="41"/>
    </row>
    <row r="77" spans="1:14" ht="16.5" customHeight="1">
      <c r="A77" s="22" t="s">
        <v>1214</v>
      </c>
      <c r="B77" s="41">
        <v>335542</v>
      </c>
      <c r="C77" s="41">
        <f t="shared" si="1"/>
        <v>23215</v>
      </c>
      <c r="D77" s="41">
        <v>1000</v>
      </c>
      <c r="E77" s="41">
        <v>105985</v>
      </c>
      <c r="F77" s="41">
        <v>25051</v>
      </c>
      <c r="G77" s="41">
        <v>7486</v>
      </c>
      <c r="H77" s="41">
        <v>38041</v>
      </c>
      <c r="I77" s="41">
        <v>4765</v>
      </c>
      <c r="J77" s="41">
        <v>4507</v>
      </c>
      <c r="K77" s="41">
        <v>24777</v>
      </c>
      <c r="L77" s="41">
        <v>100715</v>
      </c>
      <c r="M77" s="22" t="s">
        <v>1209</v>
      </c>
      <c r="N77" s="41">
        <v>0</v>
      </c>
    </row>
    <row r="78" spans="1:14" ht="16.5" customHeight="1">
      <c r="A78" s="22" t="s">
        <v>1216</v>
      </c>
      <c r="B78" s="41">
        <v>263100</v>
      </c>
      <c r="C78" s="41">
        <f t="shared" si="1"/>
        <v>0</v>
      </c>
      <c r="D78" s="41">
        <v>1000</v>
      </c>
      <c r="E78" s="41">
        <v>97983</v>
      </c>
      <c r="F78" s="41">
        <v>25000</v>
      </c>
      <c r="G78" s="41">
        <v>5251</v>
      </c>
      <c r="H78" s="41">
        <v>37932</v>
      </c>
      <c r="I78" s="41">
        <v>4765</v>
      </c>
      <c r="J78" s="41">
        <v>0</v>
      </c>
      <c r="K78" s="41">
        <v>24777</v>
      </c>
      <c r="L78" s="41">
        <v>66392</v>
      </c>
      <c r="M78" s="22" t="s">
        <v>1211</v>
      </c>
      <c r="N78" s="41"/>
    </row>
    <row r="79" spans="1:14" ht="16.5" customHeight="1">
      <c r="A79" s="70" t="s">
        <v>2462</v>
      </c>
      <c r="B79" s="41">
        <v>0</v>
      </c>
      <c r="C79" s="41">
        <f t="shared" si="1"/>
        <v>0</v>
      </c>
      <c r="D79" s="41">
        <v>0</v>
      </c>
      <c r="E79" s="41">
        <v>0</v>
      </c>
      <c r="F79" s="41">
        <v>0</v>
      </c>
      <c r="G79" s="41">
        <v>0</v>
      </c>
      <c r="H79" s="41">
        <v>0</v>
      </c>
      <c r="I79" s="41">
        <v>0</v>
      </c>
      <c r="J79" s="41">
        <v>0</v>
      </c>
      <c r="K79" s="41">
        <v>0</v>
      </c>
      <c r="L79" s="41">
        <v>0</v>
      </c>
      <c r="M79" s="22"/>
      <c r="N79" s="41"/>
    </row>
    <row r="80" spans="1:14" ht="16.5" customHeight="1">
      <c r="A80" s="70" t="s">
        <v>40</v>
      </c>
      <c r="B80" s="41">
        <v>12093</v>
      </c>
      <c r="C80" s="41">
        <f t="shared" si="1"/>
        <v>60</v>
      </c>
      <c r="D80" s="41">
        <v>0</v>
      </c>
      <c r="E80" s="41">
        <v>8000</v>
      </c>
      <c r="F80" s="41">
        <v>51</v>
      </c>
      <c r="G80" s="41">
        <v>2235</v>
      </c>
      <c r="H80" s="41">
        <v>106</v>
      </c>
      <c r="I80" s="41">
        <v>0</v>
      </c>
      <c r="J80" s="41">
        <v>0</v>
      </c>
      <c r="K80" s="41">
        <v>0</v>
      </c>
      <c r="L80" s="41">
        <v>1641</v>
      </c>
      <c r="M80" s="22"/>
      <c r="N80" s="41"/>
    </row>
    <row r="81" spans="1:14" ht="16.5" customHeight="1">
      <c r="A81" s="70" t="s">
        <v>41</v>
      </c>
      <c r="B81" s="41">
        <v>60349</v>
      </c>
      <c r="C81" s="41">
        <f t="shared" si="1"/>
        <v>23155</v>
      </c>
      <c r="D81" s="41">
        <v>0</v>
      </c>
      <c r="E81" s="41">
        <v>2</v>
      </c>
      <c r="F81" s="41">
        <v>0</v>
      </c>
      <c r="G81" s="41">
        <v>0</v>
      </c>
      <c r="H81" s="41">
        <v>3</v>
      </c>
      <c r="I81" s="41">
        <v>0</v>
      </c>
      <c r="J81" s="41">
        <v>4507</v>
      </c>
      <c r="K81" s="41">
        <v>0</v>
      </c>
      <c r="L81" s="41">
        <v>32682</v>
      </c>
      <c r="M81" s="70" t="s">
        <v>1215</v>
      </c>
      <c r="N81" s="41"/>
    </row>
    <row r="82" spans="1:14" ht="16.5" customHeight="1">
      <c r="A82" s="22" t="s">
        <v>1217</v>
      </c>
      <c r="B82" s="41">
        <v>0</v>
      </c>
      <c r="C82" s="41">
        <f t="shared" si="1"/>
        <v>0</v>
      </c>
      <c r="D82" s="41">
        <v>0</v>
      </c>
      <c r="E82" s="41">
        <v>0</v>
      </c>
      <c r="F82" s="41">
        <v>0</v>
      </c>
      <c r="G82" s="41">
        <v>0</v>
      </c>
      <c r="H82" s="41">
        <v>0</v>
      </c>
      <c r="I82" s="41">
        <v>0</v>
      </c>
      <c r="J82" s="41">
        <v>0</v>
      </c>
      <c r="K82" s="41">
        <v>0</v>
      </c>
      <c r="L82" s="41">
        <v>0</v>
      </c>
      <c r="M82" s="22"/>
      <c r="N82" s="41">
        <v>243233</v>
      </c>
    </row>
    <row r="83" spans="1:14" ht="16.5" customHeight="1">
      <c r="A83" s="22" t="s">
        <v>1219</v>
      </c>
      <c r="B83" s="41">
        <v>0</v>
      </c>
      <c r="C83" s="41">
        <f t="shared" si="1"/>
        <v>0</v>
      </c>
      <c r="D83" s="41">
        <v>0</v>
      </c>
      <c r="E83" s="41">
        <v>0</v>
      </c>
      <c r="F83" s="41">
        <v>0</v>
      </c>
      <c r="G83" s="41">
        <v>0</v>
      </c>
      <c r="H83" s="41">
        <v>0</v>
      </c>
      <c r="I83" s="41">
        <v>0</v>
      </c>
      <c r="J83" s="41">
        <v>0</v>
      </c>
      <c r="K83" s="41">
        <v>0</v>
      </c>
      <c r="L83" s="41">
        <v>0</v>
      </c>
      <c r="M83" s="22"/>
      <c r="N83" s="41">
        <v>243233</v>
      </c>
    </row>
    <row r="84" spans="1:14" ht="16.5" customHeight="1">
      <c r="A84" s="22" t="s">
        <v>1221</v>
      </c>
      <c r="B84" s="41">
        <v>0</v>
      </c>
      <c r="C84" s="41">
        <f t="shared" si="1"/>
        <v>0</v>
      </c>
      <c r="D84" s="41">
        <v>0</v>
      </c>
      <c r="E84" s="41">
        <v>0</v>
      </c>
      <c r="F84" s="41">
        <v>0</v>
      </c>
      <c r="G84" s="41">
        <v>0</v>
      </c>
      <c r="H84" s="41">
        <v>0</v>
      </c>
      <c r="I84" s="41">
        <v>0</v>
      </c>
      <c r="J84" s="41">
        <v>0</v>
      </c>
      <c r="K84" s="41">
        <v>0</v>
      </c>
      <c r="L84" s="41">
        <v>0</v>
      </c>
      <c r="M84" s="22"/>
      <c r="N84" s="41">
        <v>242556</v>
      </c>
    </row>
    <row r="85" spans="1:14" ht="16.5" customHeight="1">
      <c r="A85" s="70" t="s">
        <v>1223</v>
      </c>
      <c r="B85" s="41">
        <v>0</v>
      </c>
      <c r="C85" s="41">
        <f t="shared" si="1"/>
        <v>0</v>
      </c>
      <c r="D85" s="41">
        <v>0</v>
      </c>
      <c r="E85" s="41">
        <v>0</v>
      </c>
      <c r="F85" s="41">
        <v>0</v>
      </c>
      <c r="G85" s="41">
        <v>0</v>
      </c>
      <c r="H85" s="41">
        <v>0</v>
      </c>
      <c r="I85" s="41">
        <v>0</v>
      </c>
      <c r="J85" s="41">
        <v>0</v>
      </c>
      <c r="K85" s="41">
        <v>0</v>
      </c>
      <c r="L85" s="41">
        <v>0</v>
      </c>
      <c r="M85" s="70" t="s">
        <v>1218</v>
      </c>
      <c r="N85" s="41">
        <v>0</v>
      </c>
    </row>
    <row r="86" spans="1:14" ht="14.25">
      <c r="A86" s="70" t="s">
        <v>1225</v>
      </c>
      <c r="B86" s="41">
        <v>0</v>
      </c>
      <c r="C86" s="41">
        <f t="shared" si="1"/>
        <v>0</v>
      </c>
      <c r="D86" s="41">
        <v>0</v>
      </c>
      <c r="E86" s="41">
        <v>0</v>
      </c>
      <c r="F86" s="41">
        <v>0</v>
      </c>
      <c r="G86" s="41">
        <v>0</v>
      </c>
      <c r="H86" s="41">
        <v>0</v>
      </c>
      <c r="I86" s="41">
        <v>0</v>
      </c>
      <c r="J86" s="41">
        <v>0</v>
      </c>
      <c r="K86" s="41">
        <v>0</v>
      </c>
      <c r="L86" s="41">
        <v>0</v>
      </c>
      <c r="M86" s="70" t="s">
        <v>1220</v>
      </c>
      <c r="N86" s="41">
        <v>677</v>
      </c>
    </row>
    <row r="87" spans="1:14" ht="14.25">
      <c r="A87" s="70" t="s">
        <v>1227</v>
      </c>
      <c r="B87" s="41">
        <v>0</v>
      </c>
      <c r="C87" s="41">
        <f t="shared" si="1"/>
        <v>0</v>
      </c>
      <c r="D87" s="41">
        <v>0</v>
      </c>
      <c r="E87" s="41">
        <v>0</v>
      </c>
      <c r="F87" s="41">
        <v>0</v>
      </c>
      <c r="G87" s="41">
        <v>0</v>
      </c>
      <c r="H87" s="41">
        <v>0</v>
      </c>
      <c r="I87" s="41">
        <v>0</v>
      </c>
      <c r="J87" s="41">
        <v>0</v>
      </c>
      <c r="K87" s="41">
        <v>0</v>
      </c>
      <c r="L87" s="41">
        <v>0</v>
      </c>
      <c r="M87" s="22" t="s">
        <v>1222</v>
      </c>
      <c r="N87" s="41">
        <v>0</v>
      </c>
    </row>
    <row r="88" spans="1:14" ht="14.25">
      <c r="A88" s="22" t="s">
        <v>1229</v>
      </c>
      <c r="B88" s="41">
        <v>0</v>
      </c>
      <c r="C88" s="41">
        <f t="shared" si="1"/>
        <v>0</v>
      </c>
      <c r="D88" s="41">
        <v>0</v>
      </c>
      <c r="E88" s="41">
        <v>0</v>
      </c>
      <c r="F88" s="41">
        <v>0</v>
      </c>
      <c r="G88" s="41">
        <v>0</v>
      </c>
      <c r="H88" s="41">
        <v>0</v>
      </c>
      <c r="I88" s="41">
        <v>0</v>
      </c>
      <c r="J88" s="41">
        <v>0</v>
      </c>
      <c r="K88" s="41">
        <v>0</v>
      </c>
      <c r="L88" s="41">
        <v>0</v>
      </c>
      <c r="M88" s="22" t="s">
        <v>1224</v>
      </c>
      <c r="N88" s="41"/>
    </row>
    <row r="89" spans="1:14" ht="14.25">
      <c r="A89" s="22" t="s">
        <v>1230</v>
      </c>
      <c r="B89" s="41">
        <v>365385</v>
      </c>
      <c r="C89" s="41">
        <f t="shared" si="1"/>
        <v>25846</v>
      </c>
      <c r="D89" s="41">
        <v>45848</v>
      </c>
      <c r="E89" s="41">
        <v>43328</v>
      </c>
      <c r="F89" s="41">
        <v>25122</v>
      </c>
      <c r="G89" s="41">
        <v>42771</v>
      </c>
      <c r="H89" s="41">
        <v>38932</v>
      </c>
      <c r="I89" s="41">
        <v>27323</v>
      </c>
      <c r="J89" s="41">
        <v>40742</v>
      </c>
      <c r="K89" s="41">
        <v>39122</v>
      </c>
      <c r="L89" s="41">
        <v>36351</v>
      </c>
      <c r="M89" s="22" t="s">
        <v>1226</v>
      </c>
      <c r="N89" s="41">
        <v>0</v>
      </c>
    </row>
    <row r="90" spans="1:14" ht="14.25">
      <c r="A90" s="22" t="s">
        <v>1232</v>
      </c>
      <c r="B90" s="41">
        <v>365385</v>
      </c>
      <c r="C90" s="41">
        <f t="shared" si="1"/>
        <v>25846</v>
      </c>
      <c r="D90" s="41">
        <v>45848</v>
      </c>
      <c r="E90" s="41">
        <v>43328</v>
      </c>
      <c r="F90" s="41">
        <v>25122</v>
      </c>
      <c r="G90" s="41">
        <v>42771</v>
      </c>
      <c r="H90" s="41">
        <v>38932</v>
      </c>
      <c r="I90" s="41">
        <v>27323</v>
      </c>
      <c r="J90" s="41">
        <v>40742</v>
      </c>
      <c r="K90" s="41">
        <v>39122</v>
      </c>
      <c r="L90" s="41">
        <v>36351</v>
      </c>
      <c r="M90" s="22" t="s">
        <v>1228</v>
      </c>
      <c r="N90" s="41">
        <v>0</v>
      </c>
    </row>
    <row r="91" spans="1:14" ht="14.25">
      <c r="A91" s="22" t="s">
        <v>0</v>
      </c>
      <c r="B91" s="41">
        <v>364273</v>
      </c>
      <c r="C91" s="41">
        <f t="shared" si="1"/>
        <v>25846</v>
      </c>
      <c r="D91" s="41">
        <v>45848</v>
      </c>
      <c r="E91" s="41">
        <v>43237</v>
      </c>
      <c r="F91" s="41">
        <v>25094</v>
      </c>
      <c r="G91" s="41">
        <v>42771</v>
      </c>
      <c r="H91" s="41">
        <v>38644</v>
      </c>
      <c r="I91" s="41">
        <v>26890</v>
      </c>
      <c r="J91" s="41">
        <v>40742</v>
      </c>
      <c r="K91" s="41">
        <v>38850</v>
      </c>
      <c r="L91" s="41">
        <v>36351</v>
      </c>
      <c r="M91" s="22"/>
      <c r="N91" s="41">
        <v>0</v>
      </c>
    </row>
    <row r="92" spans="1:14" ht="14.25">
      <c r="A92" s="70" t="s">
        <v>1</v>
      </c>
      <c r="B92" s="41">
        <v>0</v>
      </c>
      <c r="C92" s="41">
        <f t="shared" si="1"/>
        <v>0</v>
      </c>
      <c r="D92" s="41">
        <v>0</v>
      </c>
      <c r="E92" s="41">
        <v>0</v>
      </c>
      <c r="F92" s="41">
        <v>0</v>
      </c>
      <c r="G92" s="41">
        <v>0</v>
      </c>
      <c r="H92" s="41">
        <v>0</v>
      </c>
      <c r="I92" s="41">
        <v>0</v>
      </c>
      <c r="J92" s="41">
        <v>0</v>
      </c>
      <c r="K92" s="41">
        <v>0</v>
      </c>
      <c r="L92" s="41">
        <v>0</v>
      </c>
      <c r="M92" s="70" t="s">
        <v>1231</v>
      </c>
      <c r="N92" s="41">
        <v>0</v>
      </c>
    </row>
    <row r="93" spans="1:14" ht="14.25">
      <c r="A93" s="70" t="s">
        <v>2</v>
      </c>
      <c r="B93" s="41">
        <v>1112</v>
      </c>
      <c r="C93" s="41">
        <f t="shared" si="1"/>
        <v>0</v>
      </c>
      <c r="D93" s="41">
        <v>0</v>
      </c>
      <c r="E93" s="41">
        <v>91</v>
      </c>
      <c r="F93" s="41">
        <v>28</v>
      </c>
      <c r="G93" s="41">
        <v>0</v>
      </c>
      <c r="H93" s="41">
        <v>288</v>
      </c>
      <c r="I93" s="41">
        <v>433</v>
      </c>
      <c r="J93" s="41">
        <v>0</v>
      </c>
      <c r="K93" s="41">
        <v>272</v>
      </c>
      <c r="L93" s="41">
        <v>0</v>
      </c>
      <c r="M93" s="22" t="s">
        <v>1233</v>
      </c>
      <c r="N93" s="41">
        <v>0</v>
      </c>
    </row>
    <row r="94" spans="1:14" ht="14.25">
      <c r="A94" s="22" t="s">
        <v>1237</v>
      </c>
      <c r="B94" s="41">
        <v>0</v>
      </c>
      <c r="C94" s="41">
        <f t="shared" si="1"/>
        <v>0</v>
      </c>
      <c r="D94" s="41">
        <v>0</v>
      </c>
      <c r="E94" s="41">
        <v>0</v>
      </c>
      <c r="F94" s="41">
        <v>0</v>
      </c>
      <c r="G94" s="41">
        <v>0</v>
      </c>
      <c r="H94" s="41">
        <v>0</v>
      </c>
      <c r="I94" s="41">
        <v>0</v>
      </c>
      <c r="J94" s="41">
        <v>0</v>
      </c>
      <c r="K94" s="41">
        <v>0</v>
      </c>
      <c r="L94" s="41">
        <v>0</v>
      </c>
      <c r="M94" s="22" t="s">
        <v>1234</v>
      </c>
      <c r="N94" s="41"/>
    </row>
    <row r="95" spans="1:14" ht="14.25">
      <c r="A95" s="22" t="s">
        <v>1238</v>
      </c>
      <c r="B95" s="41">
        <v>0</v>
      </c>
      <c r="C95" s="41">
        <f t="shared" si="1"/>
        <v>0</v>
      </c>
      <c r="D95" s="41">
        <v>0</v>
      </c>
      <c r="E95" s="41">
        <v>0</v>
      </c>
      <c r="F95" s="41">
        <v>0</v>
      </c>
      <c r="G95" s="41">
        <v>0</v>
      </c>
      <c r="H95" s="41">
        <v>0</v>
      </c>
      <c r="I95" s="41">
        <v>0</v>
      </c>
      <c r="J95" s="41">
        <v>0</v>
      </c>
      <c r="K95" s="41">
        <v>0</v>
      </c>
      <c r="L95" s="41">
        <v>0</v>
      </c>
      <c r="M95" s="22" t="s">
        <v>1235</v>
      </c>
      <c r="N95" s="41">
        <v>0</v>
      </c>
    </row>
    <row r="96" spans="1:14" ht="14.25">
      <c r="A96" s="22" t="s">
        <v>1240</v>
      </c>
      <c r="B96" s="41">
        <v>0</v>
      </c>
      <c r="C96" s="41">
        <f t="shared" si="1"/>
        <v>0</v>
      </c>
      <c r="D96" s="41">
        <v>0</v>
      </c>
      <c r="E96" s="41">
        <v>0</v>
      </c>
      <c r="F96" s="41">
        <v>0</v>
      </c>
      <c r="G96" s="41">
        <v>0</v>
      </c>
      <c r="H96" s="41">
        <v>0</v>
      </c>
      <c r="I96" s="41">
        <v>0</v>
      </c>
      <c r="J96" s="41">
        <v>0</v>
      </c>
      <c r="K96" s="41">
        <v>0</v>
      </c>
      <c r="L96" s="41">
        <v>0</v>
      </c>
      <c r="M96" s="22" t="s">
        <v>1236</v>
      </c>
      <c r="N96" s="41">
        <v>0</v>
      </c>
    </row>
    <row r="97" spans="1:14" ht="14.25">
      <c r="A97" s="22" t="s">
        <v>1242</v>
      </c>
      <c r="B97" s="41">
        <v>0</v>
      </c>
      <c r="C97" s="41">
        <f t="shared" si="1"/>
        <v>0</v>
      </c>
      <c r="D97" s="41">
        <v>0</v>
      </c>
      <c r="E97" s="41">
        <v>0</v>
      </c>
      <c r="F97" s="41">
        <v>0</v>
      </c>
      <c r="G97" s="41">
        <v>0</v>
      </c>
      <c r="H97" s="41">
        <v>0</v>
      </c>
      <c r="I97" s="41">
        <v>0</v>
      </c>
      <c r="J97" s="41">
        <v>0</v>
      </c>
      <c r="K97" s="41">
        <v>0</v>
      </c>
      <c r="L97" s="41">
        <v>0</v>
      </c>
      <c r="M97" s="22"/>
      <c r="N97" s="41">
        <v>0</v>
      </c>
    </row>
    <row r="98" spans="1:14" ht="14.25">
      <c r="A98" s="70" t="s">
        <v>1244</v>
      </c>
      <c r="B98" s="41">
        <v>75435</v>
      </c>
      <c r="C98" s="41">
        <f t="shared" si="1"/>
        <v>43769</v>
      </c>
      <c r="D98" s="41">
        <v>5724</v>
      </c>
      <c r="E98" s="41">
        <v>4286</v>
      </c>
      <c r="F98" s="41">
        <v>380</v>
      </c>
      <c r="G98" s="41">
        <v>12402</v>
      </c>
      <c r="H98" s="41">
        <v>7488</v>
      </c>
      <c r="I98" s="41">
        <v>0</v>
      </c>
      <c r="J98" s="41">
        <v>0</v>
      </c>
      <c r="K98" s="41">
        <v>149</v>
      </c>
      <c r="L98" s="41">
        <v>1237</v>
      </c>
      <c r="M98" s="70" t="s">
        <v>1239</v>
      </c>
      <c r="N98" s="41">
        <v>142877</v>
      </c>
    </row>
    <row r="99" spans="1:14" ht="14.25">
      <c r="A99" s="70" t="s">
        <v>1246</v>
      </c>
      <c r="B99" s="41">
        <v>0</v>
      </c>
      <c r="C99" s="41">
        <f t="shared" si="1"/>
        <v>0</v>
      </c>
      <c r="D99" s="41">
        <v>0</v>
      </c>
      <c r="E99" s="41">
        <v>0</v>
      </c>
      <c r="F99" s="41">
        <v>0</v>
      </c>
      <c r="G99" s="41">
        <v>0</v>
      </c>
      <c r="H99" s="41">
        <v>0</v>
      </c>
      <c r="I99" s="41">
        <v>0</v>
      </c>
      <c r="J99" s="41">
        <v>0</v>
      </c>
      <c r="K99" s="41">
        <v>0</v>
      </c>
      <c r="L99" s="41">
        <v>0</v>
      </c>
      <c r="M99" s="70" t="s">
        <v>1241</v>
      </c>
      <c r="N99" s="41">
        <v>0</v>
      </c>
    </row>
    <row r="100" spans="1:14" ht="14.25">
      <c r="A100" s="70" t="s">
        <v>1247</v>
      </c>
      <c r="B100" s="41">
        <v>0</v>
      </c>
      <c r="C100" s="41">
        <f t="shared" si="1"/>
        <v>0</v>
      </c>
      <c r="D100" s="41">
        <v>0</v>
      </c>
      <c r="E100" s="41">
        <v>0</v>
      </c>
      <c r="F100" s="41">
        <v>0</v>
      </c>
      <c r="G100" s="41">
        <v>0</v>
      </c>
      <c r="H100" s="41">
        <v>0</v>
      </c>
      <c r="I100" s="41">
        <v>0</v>
      </c>
      <c r="J100" s="41">
        <v>0</v>
      </c>
      <c r="K100" s="41">
        <v>0</v>
      </c>
      <c r="L100" s="41">
        <v>0</v>
      </c>
      <c r="M100" s="70" t="s">
        <v>1243</v>
      </c>
      <c r="N100" s="41">
        <v>0</v>
      </c>
    </row>
    <row r="101" spans="1:14" ht="14.25">
      <c r="A101" s="70" t="s">
        <v>1249</v>
      </c>
      <c r="B101" s="41">
        <v>0</v>
      </c>
      <c r="C101" s="41">
        <f t="shared" si="1"/>
        <v>0</v>
      </c>
      <c r="D101" s="41">
        <v>0</v>
      </c>
      <c r="E101" s="41">
        <v>0</v>
      </c>
      <c r="F101" s="41">
        <v>0</v>
      </c>
      <c r="G101" s="41">
        <v>0</v>
      </c>
      <c r="H101" s="41">
        <v>0</v>
      </c>
      <c r="I101" s="41">
        <v>0</v>
      </c>
      <c r="J101" s="41">
        <v>0</v>
      </c>
      <c r="K101" s="41">
        <v>0</v>
      </c>
      <c r="L101" s="41">
        <v>0</v>
      </c>
      <c r="M101" s="70" t="s">
        <v>1245</v>
      </c>
      <c r="N101" s="41">
        <v>0</v>
      </c>
    </row>
    <row r="102" spans="1:14" ht="14.25">
      <c r="A102" s="70" t="s">
        <v>1251</v>
      </c>
      <c r="B102" s="41">
        <v>0</v>
      </c>
      <c r="C102" s="41">
        <f t="shared" si="1"/>
        <v>0</v>
      </c>
      <c r="D102" s="41">
        <v>0</v>
      </c>
      <c r="E102" s="41">
        <v>0</v>
      </c>
      <c r="F102" s="41">
        <v>0</v>
      </c>
      <c r="G102" s="41">
        <v>0</v>
      </c>
      <c r="H102" s="41">
        <v>0</v>
      </c>
      <c r="I102" s="41">
        <v>0</v>
      </c>
      <c r="J102" s="41">
        <v>0</v>
      </c>
      <c r="K102" s="41">
        <v>0</v>
      </c>
      <c r="L102" s="41">
        <v>0</v>
      </c>
      <c r="M102" s="70" t="s">
        <v>882</v>
      </c>
      <c r="N102" s="41">
        <v>0</v>
      </c>
    </row>
    <row r="103" spans="1:14" ht="14.25">
      <c r="A103" s="22" t="s">
        <v>1253</v>
      </c>
      <c r="B103" s="41">
        <v>0</v>
      </c>
      <c r="C103" s="41">
        <f t="shared" si="1"/>
        <v>0</v>
      </c>
      <c r="D103" s="41">
        <v>0</v>
      </c>
      <c r="E103" s="41">
        <v>0</v>
      </c>
      <c r="F103" s="41">
        <v>0</v>
      </c>
      <c r="G103" s="41">
        <v>0</v>
      </c>
      <c r="H103" s="41">
        <v>0</v>
      </c>
      <c r="I103" s="41">
        <v>0</v>
      </c>
      <c r="J103" s="41">
        <v>0</v>
      </c>
      <c r="K103" s="41">
        <v>0</v>
      </c>
      <c r="L103" s="41">
        <v>0</v>
      </c>
      <c r="M103" s="22" t="s">
        <v>1248</v>
      </c>
      <c r="N103" s="41">
        <v>0</v>
      </c>
    </row>
    <row r="104" spans="1:14" ht="14.25">
      <c r="A104" s="22" t="s">
        <v>1255</v>
      </c>
      <c r="B104" s="41">
        <v>0</v>
      </c>
      <c r="C104" s="41">
        <f t="shared" si="1"/>
        <v>0</v>
      </c>
      <c r="D104" s="41">
        <v>0</v>
      </c>
      <c r="E104" s="41">
        <v>0</v>
      </c>
      <c r="F104" s="41">
        <v>0</v>
      </c>
      <c r="G104" s="41">
        <v>0</v>
      </c>
      <c r="H104" s="41">
        <v>0</v>
      </c>
      <c r="I104" s="41">
        <v>0</v>
      </c>
      <c r="J104" s="41">
        <v>0</v>
      </c>
      <c r="K104" s="41">
        <v>0</v>
      </c>
      <c r="L104" s="41">
        <v>0</v>
      </c>
      <c r="M104" s="22" t="s">
        <v>1250</v>
      </c>
      <c r="N104" s="41">
        <v>0</v>
      </c>
    </row>
    <row r="105" spans="1:14" ht="14.25">
      <c r="A105" s="22"/>
      <c r="B105" s="41"/>
      <c r="C105" s="41">
        <f t="shared" si="1"/>
        <v>0</v>
      </c>
      <c r="D105" s="41"/>
      <c r="E105" s="41"/>
      <c r="F105" s="41"/>
      <c r="G105" s="41"/>
      <c r="H105" s="41"/>
      <c r="I105" s="41"/>
      <c r="J105" s="41"/>
      <c r="K105" s="41"/>
      <c r="L105" s="41"/>
      <c r="M105" s="22" t="s">
        <v>1252</v>
      </c>
      <c r="N105" s="41">
        <v>0</v>
      </c>
    </row>
    <row r="106" spans="1:14" ht="14.25">
      <c r="A106" s="70"/>
      <c r="B106" s="41"/>
      <c r="C106" s="41">
        <f t="shared" si="1"/>
        <v>0</v>
      </c>
      <c r="D106" s="41"/>
      <c r="E106" s="41"/>
      <c r="F106" s="41"/>
      <c r="G106" s="41"/>
      <c r="H106" s="41"/>
      <c r="I106" s="41"/>
      <c r="J106" s="41"/>
      <c r="K106" s="41"/>
      <c r="L106" s="41"/>
      <c r="M106" s="70" t="s">
        <v>1254</v>
      </c>
      <c r="N106" s="41">
        <v>211409</v>
      </c>
    </row>
    <row r="107" spans="1:14" ht="14.25">
      <c r="A107" s="70"/>
      <c r="B107" s="41"/>
      <c r="C107" s="41">
        <f t="shared" si="1"/>
        <v>0</v>
      </c>
      <c r="D107" s="41"/>
      <c r="E107" s="41"/>
      <c r="F107" s="41"/>
      <c r="G107" s="41"/>
      <c r="H107" s="41"/>
      <c r="I107" s="41"/>
      <c r="J107" s="41"/>
      <c r="K107" s="41"/>
      <c r="L107" s="41"/>
      <c r="M107" s="70" t="s">
        <v>1256</v>
      </c>
      <c r="N107" s="41">
        <v>211409</v>
      </c>
    </row>
    <row r="108" spans="1:14" ht="14.25">
      <c r="A108" s="22"/>
      <c r="B108" s="41"/>
      <c r="C108" s="41">
        <f t="shared" si="1"/>
        <v>0</v>
      </c>
      <c r="D108" s="41"/>
      <c r="E108" s="41"/>
      <c r="F108" s="41"/>
      <c r="G108" s="41"/>
      <c r="H108" s="41"/>
      <c r="I108" s="41"/>
      <c r="J108" s="41"/>
      <c r="K108" s="41"/>
      <c r="L108" s="41"/>
      <c r="M108" s="70" t="s">
        <v>1257</v>
      </c>
      <c r="N108" s="41">
        <v>0</v>
      </c>
    </row>
    <row r="109" spans="1:14" ht="14.25">
      <c r="A109" s="22" t="s">
        <v>1261</v>
      </c>
      <c r="B109" s="41">
        <v>4202312</v>
      </c>
      <c r="C109" s="41">
        <f t="shared" si="1"/>
        <v>536019</v>
      </c>
      <c r="D109" s="41">
        <v>118603</v>
      </c>
      <c r="E109" s="41">
        <v>527922</v>
      </c>
      <c r="F109" s="41">
        <v>354806</v>
      </c>
      <c r="G109" s="41">
        <v>499210</v>
      </c>
      <c r="H109" s="41">
        <v>400725</v>
      </c>
      <c r="I109" s="41">
        <v>345138</v>
      </c>
      <c r="J109" s="41">
        <v>274990</v>
      </c>
      <c r="K109" s="41">
        <v>520404</v>
      </c>
      <c r="L109" s="41">
        <v>624495</v>
      </c>
      <c r="M109" s="70" t="s">
        <v>1258</v>
      </c>
      <c r="N109" s="41">
        <v>4202312</v>
      </c>
    </row>
  </sheetData>
  <sheetProtection/>
  <mergeCells count="2">
    <mergeCell ref="A2:N2"/>
    <mergeCell ref="A3:N3"/>
  </mergeCells>
  <printOptions gridLines="1"/>
  <pageMargins left="3" right="2" top="1" bottom="1" header="0" footer="0"/>
  <pageSetup blackAndWhite="1" horizontalDpi="600" verticalDpi="600"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sheetPr codeName="Sheet12"/>
  <dimension ref="A1:B70"/>
  <sheetViews>
    <sheetView zoomScaleSheetLayoutView="100" workbookViewId="0" topLeftCell="A1">
      <selection activeCell="E75" sqref="E75"/>
    </sheetView>
  </sheetViews>
  <sheetFormatPr defaultColWidth="9.00390625" defaultRowHeight="14.25"/>
  <cols>
    <col min="1" max="1" width="51.50390625" style="0" customWidth="1"/>
    <col min="2" max="2" width="25.875" style="0" customWidth="1"/>
  </cols>
  <sheetData>
    <row r="1" spans="1:2" s="101" customFormat="1" ht="14.25" customHeight="1">
      <c r="A1" s="164" t="s">
        <v>1263</v>
      </c>
      <c r="B1" s="164"/>
    </row>
    <row r="2" spans="1:2" s="101" customFormat="1" ht="55.5" customHeight="1">
      <c r="A2" s="165" t="s">
        <v>2463</v>
      </c>
      <c r="B2" s="165"/>
    </row>
    <row r="3" spans="1:2" s="101" customFormat="1" ht="16.5" customHeight="1">
      <c r="A3" s="155" t="s">
        <v>44</v>
      </c>
      <c r="B3" s="155"/>
    </row>
    <row r="4" spans="1:2" ht="14.25">
      <c r="A4" s="99" t="s">
        <v>2626</v>
      </c>
      <c r="B4" s="71" t="s">
        <v>1264</v>
      </c>
    </row>
    <row r="5" spans="1:2" ht="14.25">
      <c r="A5" s="99" t="s">
        <v>1113</v>
      </c>
      <c r="B5" s="71">
        <v>2397372</v>
      </c>
    </row>
    <row r="6" spans="1:2" ht="14.25">
      <c r="A6" s="99" t="s">
        <v>1115</v>
      </c>
      <c r="B6" s="71">
        <v>46765</v>
      </c>
    </row>
    <row r="7" spans="1:2" ht="14.25">
      <c r="A7" s="99" t="s">
        <v>1117</v>
      </c>
      <c r="B7" s="71">
        <v>3087</v>
      </c>
    </row>
    <row r="8" spans="1:2" ht="14.25">
      <c r="A8" s="99" t="s">
        <v>1119</v>
      </c>
      <c r="B8" s="71">
        <v>9558</v>
      </c>
    </row>
    <row r="9" spans="1:2" ht="14.25">
      <c r="A9" s="99" t="s">
        <v>1121</v>
      </c>
      <c r="B9" s="71">
        <v>7820</v>
      </c>
    </row>
    <row r="10" spans="1:2" ht="14.25">
      <c r="A10" s="99" t="s">
        <v>1123</v>
      </c>
      <c r="B10" s="71">
        <v>39</v>
      </c>
    </row>
    <row r="11" spans="1:2" ht="14.25">
      <c r="A11" s="99" t="s">
        <v>1125</v>
      </c>
      <c r="B11" s="71">
        <v>18441</v>
      </c>
    </row>
    <row r="12" spans="1:2" ht="14.25">
      <c r="A12" s="99" t="s">
        <v>1127</v>
      </c>
      <c r="B12" s="71">
        <v>7820</v>
      </c>
    </row>
    <row r="13" spans="1:2" ht="14.25">
      <c r="A13" s="99" t="s">
        <v>1129</v>
      </c>
      <c r="B13" s="71">
        <v>2025057</v>
      </c>
    </row>
    <row r="14" spans="1:2" ht="14.25">
      <c r="A14" s="99" t="s">
        <v>1131</v>
      </c>
      <c r="B14" s="71">
        <v>19428</v>
      </c>
    </row>
    <row r="15" spans="1:2" ht="14.25">
      <c r="A15" s="99" t="s">
        <v>1133</v>
      </c>
      <c r="B15" s="71">
        <v>273291</v>
      </c>
    </row>
    <row r="16" spans="1:2" ht="14.25">
      <c r="A16" s="99" t="s">
        <v>1135</v>
      </c>
      <c r="B16" s="71">
        <v>226289</v>
      </c>
    </row>
    <row r="17" spans="1:2" ht="14.25">
      <c r="A17" s="99" t="s">
        <v>1137</v>
      </c>
      <c r="B17" s="71">
        <v>164253</v>
      </c>
    </row>
    <row r="18" spans="1:2" ht="14.25">
      <c r="A18" s="99" t="s">
        <v>1139</v>
      </c>
      <c r="B18" s="71">
        <v>315</v>
      </c>
    </row>
    <row r="19" spans="1:2" ht="14.25">
      <c r="A19" s="99" t="s">
        <v>1141</v>
      </c>
      <c r="B19" s="71">
        <v>705</v>
      </c>
    </row>
    <row r="20" spans="1:2" ht="14.25">
      <c r="A20" s="99" t="s">
        <v>1149</v>
      </c>
      <c r="B20" s="71">
        <v>1554</v>
      </c>
    </row>
    <row r="21" spans="1:2" ht="14.25">
      <c r="A21" s="99" t="s">
        <v>1151</v>
      </c>
      <c r="B21" s="71">
        <v>62566</v>
      </c>
    </row>
    <row r="22" spans="1:2" ht="14.25">
      <c r="A22" s="99" t="s">
        <v>1153</v>
      </c>
      <c r="B22" s="71">
        <v>100147</v>
      </c>
    </row>
    <row r="23" spans="1:2" ht="14.25">
      <c r="A23" s="99" t="s">
        <v>1155</v>
      </c>
      <c r="B23" s="71">
        <v>6558</v>
      </c>
    </row>
    <row r="24" spans="1:2" ht="14.25">
      <c r="A24" s="99" t="s">
        <v>1157</v>
      </c>
      <c r="B24" s="71">
        <v>87076</v>
      </c>
    </row>
    <row r="25" spans="1:2" ht="14.25">
      <c r="A25" s="99" t="s">
        <v>1265</v>
      </c>
      <c r="B25" s="71">
        <v>0</v>
      </c>
    </row>
    <row r="26" spans="1:2" ht="14.25">
      <c r="A26" s="99" t="s">
        <v>1173</v>
      </c>
      <c r="B26" s="71">
        <v>215927</v>
      </c>
    </row>
    <row r="27" spans="1:2" ht="14.25">
      <c r="A27" s="99" t="s">
        <v>1266</v>
      </c>
      <c r="B27" s="71">
        <v>0</v>
      </c>
    </row>
    <row r="28" spans="1:2" ht="14.25">
      <c r="A28" s="99" t="s">
        <v>1267</v>
      </c>
      <c r="B28" s="71">
        <v>0</v>
      </c>
    </row>
    <row r="29" spans="1:2" ht="14.25">
      <c r="A29" s="99" t="s">
        <v>1268</v>
      </c>
      <c r="B29" s="71">
        <v>0</v>
      </c>
    </row>
    <row r="30" spans="1:2" ht="14.25">
      <c r="A30" s="99" t="s">
        <v>1269</v>
      </c>
      <c r="B30" s="71">
        <v>9379</v>
      </c>
    </row>
    <row r="31" spans="1:2" ht="14.25">
      <c r="A31" s="99" t="s">
        <v>1270</v>
      </c>
      <c r="B31" s="71">
        <v>136155</v>
      </c>
    </row>
    <row r="32" spans="1:2" ht="14.25">
      <c r="A32" s="99" t="s">
        <v>1271</v>
      </c>
      <c r="B32" s="71">
        <v>264</v>
      </c>
    </row>
    <row r="33" spans="1:2" ht="14.25">
      <c r="A33" s="99" t="s">
        <v>1272</v>
      </c>
      <c r="B33" s="71">
        <v>5652</v>
      </c>
    </row>
    <row r="34" spans="1:2" ht="14.25">
      <c r="A34" s="99" t="s">
        <v>1273</v>
      </c>
      <c r="B34" s="71">
        <v>168033</v>
      </c>
    </row>
    <row r="35" spans="1:2" ht="14.25">
      <c r="A35" s="99" t="s">
        <v>2464</v>
      </c>
      <c r="B35" s="71">
        <v>189282</v>
      </c>
    </row>
    <row r="36" spans="1:2" ht="14.25">
      <c r="A36" s="99" t="s">
        <v>1274</v>
      </c>
      <c r="B36" s="71">
        <v>14997</v>
      </c>
    </row>
    <row r="37" spans="1:2" ht="14.25">
      <c r="A37" s="99" t="s">
        <v>1275</v>
      </c>
      <c r="B37" s="71">
        <v>0</v>
      </c>
    </row>
    <row r="38" spans="1:2" ht="14.25">
      <c r="A38" s="99" t="s">
        <v>1276</v>
      </c>
      <c r="B38" s="71">
        <v>166240</v>
      </c>
    </row>
    <row r="39" spans="1:2" ht="14.25">
      <c r="A39" s="99" t="s">
        <v>1277</v>
      </c>
      <c r="B39" s="71">
        <v>88261</v>
      </c>
    </row>
    <row r="40" spans="1:2" ht="14.25">
      <c r="A40" s="99" t="s">
        <v>1278</v>
      </c>
      <c r="B40" s="71">
        <v>0</v>
      </c>
    </row>
    <row r="41" spans="1:2" ht="14.25">
      <c r="A41" s="99" t="s">
        <v>1279</v>
      </c>
      <c r="B41" s="71">
        <v>0</v>
      </c>
    </row>
    <row r="42" spans="1:2" ht="14.25">
      <c r="A42" s="99" t="s">
        <v>1280</v>
      </c>
      <c r="B42" s="71">
        <v>0</v>
      </c>
    </row>
    <row r="43" spans="1:2" ht="14.25">
      <c r="A43" s="99" t="s">
        <v>1281</v>
      </c>
      <c r="B43" s="71">
        <v>0</v>
      </c>
    </row>
    <row r="44" spans="1:2" ht="14.25">
      <c r="A44" s="99" t="s">
        <v>1282</v>
      </c>
      <c r="B44" s="71">
        <v>32391</v>
      </c>
    </row>
    <row r="45" spans="1:2" ht="14.25">
      <c r="A45" s="99" t="s">
        <v>1283</v>
      </c>
      <c r="B45" s="71">
        <v>809</v>
      </c>
    </row>
    <row r="46" spans="1:2" ht="14.25">
      <c r="A46" s="99" t="s">
        <v>2465</v>
      </c>
      <c r="B46" s="71">
        <v>8140</v>
      </c>
    </row>
    <row r="47" spans="1:2" ht="14.25">
      <c r="A47" s="99" t="s">
        <v>1284</v>
      </c>
      <c r="B47" s="71">
        <v>0</v>
      </c>
    </row>
    <row r="48" spans="1:2" ht="14.25">
      <c r="A48" s="99" t="s">
        <v>1285</v>
      </c>
      <c r="B48" s="71">
        <v>47345</v>
      </c>
    </row>
    <row r="49" spans="1:2" ht="14.25">
      <c r="A49" s="99" t="s">
        <v>1183</v>
      </c>
      <c r="B49" s="71">
        <v>325550</v>
      </c>
    </row>
    <row r="50" spans="1:2" ht="14.25">
      <c r="A50" s="99" t="s">
        <v>1184</v>
      </c>
      <c r="B50" s="71">
        <v>27430</v>
      </c>
    </row>
    <row r="51" spans="1:2" ht="14.25">
      <c r="A51" s="99" t="s">
        <v>1185</v>
      </c>
      <c r="B51" s="71">
        <v>0</v>
      </c>
    </row>
    <row r="52" spans="1:2" ht="14.25">
      <c r="A52" s="99" t="s">
        <v>1186</v>
      </c>
      <c r="B52" s="71">
        <v>60</v>
      </c>
    </row>
    <row r="53" spans="1:2" ht="14.25">
      <c r="A53" s="99" t="s">
        <v>1187</v>
      </c>
      <c r="B53" s="71">
        <v>1063</v>
      </c>
    </row>
    <row r="54" spans="1:2" ht="14.25">
      <c r="A54" s="99" t="s">
        <v>1188</v>
      </c>
      <c r="B54" s="71">
        <v>6308</v>
      </c>
    </row>
    <row r="55" spans="1:2" ht="14.25">
      <c r="A55" s="99" t="s">
        <v>1189</v>
      </c>
      <c r="B55" s="71">
        <v>5864</v>
      </c>
    </row>
    <row r="56" spans="1:2" ht="14.25">
      <c r="A56" s="99" t="s">
        <v>1190</v>
      </c>
      <c r="B56" s="71">
        <v>10757</v>
      </c>
    </row>
    <row r="57" spans="1:2" ht="14.25">
      <c r="A57" s="99" t="s">
        <v>1192</v>
      </c>
      <c r="B57" s="71">
        <v>8024</v>
      </c>
    </row>
    <row r="58" spans="1:2" ht="14.25">
      <c r="A58" s="99" t="s">
        <v>1193</v>
      </c>
      <c r="B58" s="71">
        <v>20842</v>
      </c>
    </row>
    <row r="59" spans="1:2" ht="14.25">
      <c r="A59" s="99" t="s">
        <v>1195</v>
      </c>
      <c r="B59" s="71">
        <v>40505</v>
      </c>
    </row>
    <row r="60" spans="1:2" ht="14.25">
      <c r="A60" s="99" t="s">
        <v>1196</v>
      </c>
      <c r="B60" s="71">
        <v>7065</v>
      </c>
    </row>
    <row r="61" spans="1:2" ht="14.25">
      <c r="A61" s="99" t="s">
        <v>1197</v>
      </c>
      <c r="B61" s="71">
        <v>93192</v>
      </c>
    </row>
    <row r="62" spans="1:2" ht="14.25">
      <c r="A62" s="99" t="s">
        <v>1198</v>
      </c>
      <c r="B62" s="71">
        <v>27706</v>
      </c>
    </row>
    <row r="63" spans="1:2" ht="14.25">
      <c r="A63" s="99" t="s">
        <v>1199</v>
      </c>
      <c r="B63" s="71">
        <v>5896</v>
      </c>
    </row>
    <row r="64" spans="1:2" ht="14.25">
      <c r="A64" s="99" t="s">
        <v>1200</v>
      </c>
      <c r="B64" s="71">
        <v>9130</v>
      </c>
    </row>
    <row r="65" spans="1:2" ht="14.25">
      <c r="A65" s="99" t="s">
        <v>1201</v>
      </c>
      <c r="B65" s="71">
        <v>215</v>
      </c>
    </row>
    <row r="66" spans="1:2" ht="14.25">
      <c r="A66" s="99" t="s">
        <v>1202</v>
      </c>
      <c r="B66" s="71">
        <v>4607</v>
      </c>
    </row>
    <row r="67" spans="1:2" ht="14.25">
      <c r="A67" s="99" t="s">
        <v>1204</v>
      </c>
      <c r="B67" s="71">
        <v>38630</v>
      </c>
    </row>
    <row r="68" spans="1:2" ht="14.25">
      <c r="A68" s="99" t="s">
        <v>1205</v>
      </c>
      <c r="B68" s="71">
        <v>1963</v>
      </c>
    </row>
    <row r="69" spans="1:2" ht="14.25">
      <c r="A69" s="99" t="s">
        <v>2461</v>
      </c>
      <c r="B69" s="71">
        <v>12236</v>
      </c>
    </row>
    <row r="70" spans="1:2" ht="14.25">
      <c r="A70" s="99" t="s">
        <v>212</v>
      </c>
      <c r="B70" s="71">
        <v>4057</v>
      </c>
    </row>
  </sheetData>
  <sheetProtection/>
  <mergeCells count="3">
    <mergeCell ref="A1:B1"/>
    <mergeCell ref="A2:B2"/>
    <mergeCell ref="A3:B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E14"/>
  <sheetViews>
    <sheetView zoomScaleSheetLayoutView="100" workbookViewId="0" topLeftCell="A1">
      <selection activeCell="D6" sqref="D6"/>
    </sheetView>
  </sheetViews>
  <sheetFormatPr defaultColWidth="9.00390625" defaultRowHeight="14.25"/>
  <cols>
    <col min="1" max="1" width="19.25390625" style="0" customWidth="1"/>
    <col min="2" max="2" width="23.375" style="0" customWidth="1"/>
    <col min="3" max="3" width="28.50390625" style="0" customWidth="1"/>
    <col min="4" max="4" width="25.875" style="0" customWidth="1"/>
    <col min="5" max="5" width="19.00390625" style="0" customWidth="1"/>
  </cols>
  <sheetData>
    <row r="1" ht="14.25">
      <c r="A1" t="s">
        <v>1286</v>
      </c>
    </row>
    <row r="2" spans="1:5" ht="33.75" customHeight="1">
      <c r="A2" s="166" t="s">
        <v>2466</v>
      </c>
      <c r="B2" s="166"/>
      <c r="C2" s="166"/>
      <c r="D2" s="166"/>
      <c r="E2" s="166"/>
    </row>
    <row r="3" ht="14.25">
      <c r="E3" t="s">
        <v>44</v>
      </c>
    </row>
    <row r="4" spans="1:5" ht="27" customHeight="1">
      <c r="A4" s="99" t="s">
        <v>1287</v>
      </c>
      <c r="B4" s="100" t="s">
        <v>1288</v>
      </c>
      <c r="C4" s="100" t="s">
        <v>1289</v>
      </c>
      <c r="D4" s="100" t="s">
        <v>1290</v>
      </c>
      <c r="E4" s="71" t="s">
        <v>1291</v>
      </c>
    </row>
    <row r="5" spans="1:5" ht="27" customHeight="1">
      <c r="A5" s="99" t="s">
        <v>1292</v>
      </c>
      <c r="B5" s="136">
        <v>1508</v>
      </c>
      <c r="C5" s="136">
        <v>5096</v>
      </c>
      <c r="D5" s="137">
        <v>4386</v>
      </c>
      <c r="E5" s="71">
        <f>SUM(B5:D5)</f>
        <v>10990</v>
      </c>
    </row>
    <row r="6" spans="1:5" ht="27" customHeight="1">
      <c r="A6" s="99" t="s">
        <v>1103</v>
      </c>
      <c r="B6" s="136">
        <v>10846</v>
      </c>
      <c r="C6" s="136">
        <v>179924</v>
      </c>
      <c r="D6" s="137">
        <v>50185</v>
      </c>
      <c r="E6" s="71">
        <f aca="true" t="shared" si="0" ref="E6:E14">SUM(B6:D6)</f>
        <v>240955</v>
      </c>
    </row>
    <row r="7" spans="1:5" ht="27" customHeight="1">
      <c r="A7" s="99" t="s">
        <v>1104</v>
      </c>
      <c r="B7" s="136">
        <v>4618</v>
      </c>
      <c r="C7" s="136">
        <v>230743</v>
      </c>
      <c r="D7" s="137">
        <v>29722</v>
      </c>
      <c r="E7" s="71">
        <f t="shared" si="0"/>
        <v>265083</v>
      </c>
    </row>
    <row r="8" spans="1:5" ht="27" customHeight="1">
      <c r="A8" s="99" t="s">
        <v>1105</v>
      </c>
      <c r="B8" s="136">
        <v>6308</v>
      </c>
      <c r="C8" s="136">
        <v>284799</v>
      </c>
      <c r="D8" s="137">
        <v>50698</v>
      </c>
      <c r="E8" s="71">
        <f t="shared" si="0"/>
        <v>341805</v>
      </c>
    </row>
    <row r="9" spans="1:5" ht="27" customHeight="1">
      <c r="A9" s="99" t="s">
        <v>1106</v>
      </c>
      <c r="B9" s="136">
        <v>5195</v>
      </c>
      <c r="C9" s="136">
        <v>215624</v>
      </c>
      <c r="D9" s="137">
        <v>42065</v>
      </c>
      <c r="E9" s="71">
        <f t="shared" si="0"/>
        <v>262884</v>
      </c>
    </row>
    <row r="10" spans="1:5" ht="27" customHeight="1">
      <c r="A10" s="99" t="s">
        <v>1107</v>
      </c>
      <c r="B10" s="136">
        <v>3117</v>
      </c>
      <c r="C10" s="136">
        <v>247504</v>
      </c>
      <c r="D10" s="137">
        <v>35789</v>
      </c>
      <c r="E10" s="71">
        <f t="shared" si="0"/>
        <v>286410</v>
      </c>
    </row>
    <row r="11" spans="1:5" ht="27" customHeight="1">
      <c r="A11" s="99" t="s">
        <v>1108</v>
      </c>
      <c r="B11" s="136">
        <v>2447</v>
      </c>
      <c r="C11" s="136">
        <v>158778</v>
      </c>
      <c r="D11" s="137">
        <v>25972</v>
      </c>
      <c r="E11" s="71">
        <f t="shared" si="0"/>
        <v>187197</v>
      </c>
    </row>
    <row r="12" spans="1:5" ht="27" customHeight="1">
      <c r="A12" s="99" t="s">
        <v>1109</v>
      </c>
      <c r="B12" s="136">
        <v>5516</v>
      </c>
      <c r="C12" s="136">
        <v>357945</v>
      </c>
      <c r="D12" s="137">
        <v>45067</v>
      </c>
      <c r="E12" s="71">
        <f t="shared" si="0"/>
        <v>408528</v>
      </c>
    </row>
    <row r="13" spans="1:5" ht="27" customHeight="1" thickBot="1">
      <c r="A13" s="99" t="s">
        <v>1110</v>
      </c>
      <c r="B13" s="138">
        <v>7210</v>
      </c>
      <c r="C13" s="138">
        <v>344644</v>
      </c>
      <c r="D13" s="139">
        <v>41666</v>
      </c>
      <c r="E13" s="71">
        <f t="shared" si="0"/>
        <v>393520</v>
      </c>
    </row>
    <row r="14" spans="1:5" ht="27" customHeight="1">
      <c r="A14" s="99" t="s">
        <v>1291</v>
      </c>
      <c r="B14" s="71">
        <f>SUM(B5:B13)</f>
        <v>46765</v>
      </c>
      <c r="C14" s="71">
        <f>SUM(C5:C13)</f>
        <v>2025057</v>
      </c>
      <c r="D14" s="71">
        <f>SUM(D5:D13)</f>
        <v>325550</v>
      </c>
      <c r="E14" s="71">
        <f t="shared" si="0"/>
        <v>2397372</v>
      </c>
    </row>
  </sheetData>
  <sheetProtection/>
  <mergeCells count="1">
    <mergeCell ref="A2:E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IV109"/>
  <sheetViews>
    <sheetView showGridLines="0" showZeros="0" workbookViewId="0" topLeftCell="A100">
      <selection activeCell="D113" sqref="D113"/>
    </sheetView>
  </sheetViews>
  <sheetFormatPr defaultColWidth="9.125" defaultRowHeight="14.25"/>
  <cols>
    <col min="1" max="1" width="40.625" style="96" customWidth="1"/>
    <col min="2" max="2" width="16.00390625" style="91" customWidth="1"/>
    <col min="3" max="3" width="37.00390625" style="96" customWidth="1"/>
    <col min="4" max="4" width="19.75390625" style="91" customWidth="1"/>
    <col min="5" max="16384" width="9.125" style="81" customWidth="1"/>
  </cols>
  <sheetData>
    <row r="1" spans="1:256" ht="15.75">
      <c r="A1" s="84" t="s">
        <v>1293</v>
      </c>
      <c r="B1" s="92"/>
      <c r="C1" s="97"/>
      <c r="D1" s="92"/>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4" ht="33.75" customHeight="1">
      <c r="A2" s="162" t="s">
        <v>2467</v>
      </c>
      <c r="B2" s="162"/>
      <c r="C2" s="162"/>
      <c r="D2" s="162"/>
    </row>
    <row r="3" spans="1:4" ht="16.5" customHeight="1">
      <c r="A3" s="163" t="s">
        <v>44</v>
      </c>
      <c r="B3" s="167"/>
      <c r="C3" s="163"/>
      <c r="D3" s="167"/>
    </row>
    <row r="4" spans="1:4" ht="16.5" customHeight="1">
      <c r="A4" s="32" t="s">
        <v>2626</v>
      </c>
      <c r="B4" s="32" t="s">
        <v>1264</v>
      </c>
      <c r="C4" s="32" t="s">
        <v>2626</v>
      </c>
      <c r="D4" s="32" t="s">
        <v>1264</v>
      </c>
    </row>
    <row r="5" spans="1:4" ht="16.5" customHeight="1">
      <c r="A5" s="70" t="s">
        <v>1111</v>
      </c>
      <c r="B5" s="41">
        <v>162802</v>
      </c>
      <c r="C5" s="70" t="s">
        <v>55</v>
      </c>
      <c r="D5" s="41">
        <v>361496</v>
      </c>
    </row>
    <row r="6" spans="1:4" ht="16.5" customHeight="1">
      <c r="A6" s="70" t="s">
        <v>1112</v>
      </c>
      <c r="B6" s="41">
        <v>2620803</v>
      </c>
      <c r="C6" s="70" t="s">
        <v>1113</v>
      </c>
      <c r="D6" s="41">
        <v>2397372</v>
      </c>
    </row>
    <row r="7" spans="1:4" ht="16.5" customHeight="1">
      <c r="A7" s="70" t="s">
        <v>1114</v>
      </c>
      <c r="B7" s="41">
        <v>67949</v>
      </c>
      <c r="C7" s="70" t="s">
        <v>1115</v>
      </c>
      <c r="D7" s="41">
        <v>46765</v>
      </c>
    </row>
    <row r="8" spans="1:4" ht="16.5" customHeight="1">
      <c r="A8" s="22" t="s">
        <v>1116</v>
      </c>
      <c r="B8" s="41">
        <v>6012</v>
      </c>
      <c r="C8" s="22" t="s">
        <v>1117</v>
      </c>
      <c r="D8" s="41">
        <v>3087</v>
      </c>
    </row>
    <row r="9" spans="1:4" ht="16.5" customHeight="1">
      <c r="A9" s="22" t="s">
        <v>1118</v>
      </c>
      <c r="B9" s="41">
        <v>13611</v>
      </c>
      <c r="C9" s="22" t="s">
        <v>1119</v>
      </c>
      <c r="D9" s="41">
        <v>9558</v>
      </c>
    </row>
    <row r="10" spans="1:4" ht="16.5" customHeight="1">
      <c r="A10" s="22" t="s">
        <v>1120</v>
      </c>
      <c r="B10" s="41">
        <v>15604</v>
      </c>
      <c r="C10" s="22" t="s">
        <v>1121</v>
      </c>
      <c r="D10" s="41">
        <v>7820</v>
      </c>
    </row>
    <row r="11" spans="1:4" ht="16.5" customHeight="1">
      <c r="A11" s="22" t="s">
        <v>1122</v>
      </c>
      <c r="B11" s="41">
        <v>7553</v>
      </c>
      <c r="C11" s="22" t="s">
        <v>1123</v>
      </c>
      <c r="D11" s="41">
        <v>39</v>
      </c>
    </row>
    <row r="12" spans="1:4" ht="16.5" customHeight="1">
      <c r="A12" s="22" t="s">
        <v>1124</v>
      </c>
      <c r="B12" s="41">
        <v>18779</v>
      </c>
      <c r="C12" s="22" t="s">
        <v>1125</v>
      </c>
      <c r="D12" s="41">
        <v>18441</v>
      </c>
    </row>
    <row r="13" spans="1:4" ht="16.5" customHeight="1">
      <c r="A13" s="22" t="s">
        <v>1126</v>
      </c>
      <c r="B13" s="41">
        <v>6390</v>
      </c>
      <c r="C13" s="22" t="s">
        <v>1127</v>
      </c>
      <c r="D13" s="41">
        <v>7820</v>
      </c>
    </row>
    <row r="14" spans="1:4" ht="16.5" customHeight="1">
      <c r="A14" s="70" t="s">
        <v>1128</v>
      </c>
      <c r="B14" s="41">
        <v>2291737</v>
      </c>
      <c r="C14" s="70" t="s">
        <v>1129</v>
      </c>
      <c r="D14" s="41">
        <v>2025057</v>
      </c>
    </row>
    <row r="15" spans="1:4" ht="16.5" customHeight="1">
      <c r="A15" s="22" t="s">
        <v>1130</v>
      </c>
      <c r="B15" s="41">
        <v>18452</v>
      </c>
      <c r="C15" s="22" t="s">
        <v>1131</v>
      </c>
      <c r="D15" s="41">
        <v>19428</v>
      </c>
    </row>
    <row r="16" spans="1:4" ht="16.5" customHeight="1">
      <c r="A16" s="22" t="s">
        <v>1132</v>
      </c>
      <c r="B16" s="41">
        <v>411929</v>
      </c>
      <c r="C16" s="22" t="s">
        <v>1133</v>
      </c>
      <c r="D16" s="41">
        <v>273291</v>
      </c>
    </row>
    <row r="17" spans="1:4" ht="16.5" customHeight="1">
      <c r="A17" s="22" t="s">
        <v>1134</v>
      </c>
      <c r="B17" s="41">
        <v>227004</v>
      </c>
      <c r="C17" s="22" t="s">
        <v>1135</v>
      </c>
      <c r="D17" s="41">
        <v>226289</v>
      </c>
    </row>
    <row r="18" spans="1:4" ht="16.5" customHeight="1">
      <c r="A18" s="22" t="s">
        <v>1136</v>
      </c>
      <c r="B18" s="41">
        <v>170630</v>
      </c>
      <c r="C18" s="22" t="s">
        <v>1137</v>
      </c>
      <c r="D18" s="41">
        <v>164253</v>
      </c>
    </row>
    <row r="19" spans="1:4" ht="16.5" customHeight="1">
      <c r="A19" s="22" t="s">
        <v>1138</v>
      </c>
      <c r="B19" s="41">
        <v>315</v>
      </c>
      <c r="C19" s="22" t="s">
        <v>1139</v>
      </c>
      <c r="D19" s="41">
        <v>315</v>
      </c>
    </row>
    <row r="20" spans="1:4" ht="16.5" customHeight="1">
      <c r="A20" s="22" t="s">
        <v>1140</v>
      </c>
      <c r="B20" s="41">
        <v>1184</v>
      </c>
      <c r="C20" s="22" t="s">
        <v>1141</v>
      </c>
      <c r="D20" s="41">
        <v>705</v>
      </c>
    </row>
    <row r="21" spans="1:4" ht="16.5" customHeight="1">
      <c r="A21" s="22" t="s">
        <v>1148</v>
      </c>
      <c r="B21" s="41">
        <v>1554</v>
      </c>
      <c r="C21" s="22" t="s">
        <v>1149</v>
      </c>
      <c r="D21" s="41">
        <v>1554</v>
      </c>
    </row>
    <row r="22" spans="1:4" ht="16.5" customHeight="1">
      <c r="A22" s="22" t="s">
        <v>1150</v>
      </c>
      <c r="B22" s="41">
        <v>67866</v>
      </c>
      <c r="C22" s="22" t="s">
        <v>1151</v>
      </c>
      <c r="D22" s="41">
        <v>62566</v>
      </c>
    </row>
    <row r="23" spans="1:4" ht="16.5" customHeight="1">
      <c r="A23" s="22" t="s">
        <v>1152</v>
      </c>
      <c r="B23" s="41">
        <v>115326</v>
      </c>
      <c r="C23" s="22" t="s">
        <v>1153</v>
      </c>
      <c r="D23" s="41">
        <v>100147</v>
      </c>
    </row>
    <row r="24" spans="1:4" ht="16.5" customHeight="1">
      <c r="A24" s="22" t="s">
        <v>1154</v>
      </c>
      <c r="B24" s="41">
        <v>6558</v>
      </c>
      <c r="C24" s="22" t="s">
        <v>1155</v>
      </c>
      <c r="D24" s="41">
        <v>6558</v>
      </c>
    </row>
    <row r="25" spans="1:4" ht="16.5" customHeight="1">
      <c r="A25" s="22" t="s">
        <v>1156</v>
      </c>
      <c r="B25" s="41">
        <v>137229</v>
      </c>
      <c r="C25" s="22" t="s">
        <v>1157</v>
      </c>
      <c r="D25" s="41">
        <v>87076</v>
      </c>
    </row>
    <row r="26" spans="1:4" ht="16.5" customHeight="1">
      <c r="A26" s="22" t="s">
        <v>1158</v>
      </c>
      <c r="B26" s="41">
        <v>0</v>
      </c>
      <c r="C26" s="22" t="s">
        <v>1265</v>
      </c>
      <c r="D26" s="41">
        <v>0</v>
      </c>
    </row>
    <row r="27" spans="1:4" ht="16.5" customHeight="1">
      <c r="A27" s="22" t="s">
        <v>1160</v>
      </c>
      <c r="B27" s="41">
        <v>215957</v>
      </c>
      <c r="C27" s="22" t="s">
        <v>1173</v>
      </c>
      <c r="D27" s="41">
        <v>215927</v>
      </c>
    </row>
    <row r="28" spans="1:4" ht="16.5" customHeight="1">
      <c r="A28" s="22" t="s">
        <v>1161</v>
      </c>
      <c r="B28" s="41">
        <v>0</v>
      </c>
      <c r="C28" s="22" t="s">
        <v>1266</v>
      </c>
      <c r="D28" s="41">
        <v>0</v>
      </c>
    </row>
    <row r="29" spans="1:4" ht="16.5" customHeight="1">
      <c r="A29" s="22" t="s">
        <v>1162</v>
      </c>
      <c r="B29" s="41">
        <v>0</v>
      </c>
      <c r="C29" s="22" t="s">
        <v>1267</v>
      </c>
      <c r="D29" s="41">
        <v>0</v>
      </c>
    </row>
    <row r="30" spans="1:4" ht="16.5" customHeight="1">
      <c r="A30" s="22" t="s">
        <v>1163</v>
      </c>
      <c r="B30" s="41">
        <v>0</v>
      </c>
      <c r="C30" s="22" t="s">
        <v>1268</v>
      </c>
      <c r="D30" s="41">
        <v>0</v>
      </c>
    </row>
    <row r="31" spans="1:4" ht="16.5" customHeight="1">
      <c r="A31" s="22" t="s">
        <v>1164</v>
      </c>
      <c r="B31" s="41">
        <v>11103</v>
      </c>
      <c r="C31" s="22" t="s">
        <v>1269</v>
      </c>
      <c r="D31" s="41">
        <v>9379</v>
      </c>
    </row>
    <row r="32" spans="1:4" ht="16.5" customHeight="1">
      <c r="A32" s="22" t="s">
        <v>1165</v>
      </c>
      <c r="B32" s="41">
        <v>142527</v>
      </c>
      <c r="C32" s="22" t="s">
        <v>1270</v>
      </c>
      <c r="D32" s="41">
        <v>136155</v>
      </c>
    </row>
    <row r="33" spans="1:4" ht="16.5" customHeight="1">
      <c r="A33" s="22" t="s">
        <v>1166</v>
      </c>
      <c r="B33" s="41">
        <v>264</v>
      </c>
      <c r="C33" s="22" t="s">
        <v>1271</v>
      </c>
      <c r="D33" s="41">
        <v>264</v>
      </c>
    </row>
    <row r="34" spans="1:4" ht="16.5" customHeight="1">
      <c r="A34" s="22" t="s">
        <v>1167</v>
      </c>
      <c r="B34" s="41">
        <v>7205</v>
      </c>
      <c r="C34" s="22" t="s">
        <v>1272</v>
      </c>
      <c r="D34" s="41">
        <v>5652</v>
      </c>
    </row>
    <row r="35" spans="1:4" ht="16.5" customHeight="1">
      <c r="A35" s="22" t="s">
        <v>1168</v>
      </c>
      <c r="B35" s="41">
        <v>172217</v>
      </c>
      <c r="C35" s="22" t="s">
        <v>1273</v>
      </c>
      <c r="D35" s="41">
        <v>168033</v>
      </c>
    </row>
    <row r="36" spans="1:4" ht="16.5" customHeight="1">
      <c r="A36" s="22" t="s">
        <v>2459</v>
      </c>
      <c r="B36" s="41">
        <v>192717</v>
      </c>
      <c r="C36" s="22" t="s">
        <v>2464</v>
      </c>
      <c r="D36" s="41">
        <v>189282</v>
      </c>
    </row>
    <row r="37" spans="1:4" ht="16.5" customHeight="1">
      <c r="A37" s="22" t="s">
        <v>1169</v>
      </c>
      <c r="B37" s="41">
        <v>14997</v>
      </c>
      <c r="C37" s="22" t="s">
        <v>1274</v>
      </c>
      <c r="D37" s="41">
        <v>14997</v>
      </c>
    </row>
    <row r="38" spans="1:4" ht="16.5" customHeight="1">
      <c r="A38" s="22" t="s">
        <v>1170</v>
      </c>
      <c r="B38" s="41">
        <v>0</v>
      </c>
      <c r="C38" s="22" t="s">
        <v>1275</v>
      </c>
      <c r="D38" s="41">
        <v>0</v>
      </c>
    </row>
    <row r="39" spans="1:4" ht="16.5" customHeight="1">
      <c r="A39" s="22" t="s">
        <v>1171</v>
      </c>
      <c r="B39" s="41">
        <v>166835</v>
      </c>
      <c r="C39" s="22" t="s">
        <v>1276</v>
      </c>
      <c r="D39" s="41">
        <v>166240</v>
      </c>
    </row>
    <row r="40" spans="1:4" ht="16.5" customHeight="1">
      <c r="A40" s="22" t="s">
        <v>1172</v>
      </c>
      <c r="B40" s="41">
        <v>100330</v>
      </c>
      <c r="C40" s="22" t="s">
        <v>1277</v>
      </c>
      <c r="D40" s="41">
        <v>88261</v>
      </c>
    </row>
    <row r="41" spans="1:4" ht="16.5" customHeight="1">
      <c r="A41" s="22" t="s">
        <v>1174</v>
      </c>
      <c r="B41" s="41">
        <v>0</v>
      </c>
      <c r="C41" s="22" t="s">
        <v>1278</v>
      </c>
      <c r="D41" s="41">
        <v>0</v>
      </c>
    </row>
    <row r="42" spans="1:4" ht="16.5" customHeight="1">
      <c r="A42" s="22" t="s">
        <v>1175</v>
      </c>
      <c r="B42" s="41">
        <v>0</v>
      </c>
      <c r="C42" s="22" t="s">
        <v>1279</v>
      </c>
      <c r="D42" s="41">
        <v>0</v>
      </c>
    </row>
    <row r="43" spans="1:4" ht="16.5" customHeight="1">
      <c r="A43" s="22" t="s">
        <v>1176</v>
      </c>
      <c r="B43" s="41">
        <v>0</v>
      </c>
      <c r="C43" s="22" t="s">
        <v>1280</v>
      </c>
      <c r="D43" s="41">
        <v>0</v>
      </c>
    </row>
    <row r="44" spans="1:4" ht="16.5" customHeight="1">
      <c r="A44" s="22" t="s">
        <v>1177</v>
      </c>
      <c r="B44" s="41">
        <v>0</v>
      </c>
      <c r="C44" s="22" t="s">
        <v>1281</v>
      </c>
      <c r="D44" s="41">
        <v>0</v>
      </c>
    </row>
    <row r="45" spans="1:4" ht="16.5" customHeight="1">
      <c r="A45" s="22" t="s">
        <v>1178</v>
      </c>
      <c r="B45" s="41">
        <v>32391</v>
      </c>
      <c r="C45" s="22" t="s">
        <v>1282</v>
      </c>
      <c r="D45" s="41">
        <v>32391</v>
      </c>
    </row>
    <row r="46" spans="1:4" ht="16.5" customHeight="1">
      <c r="A46" s="22" t="s">
        <v>1179</v>
      </c>
      <c r="B46" s="41">
        <v>1206</v>
      </c>
      <c r="C46" s="22" t="s">
        <v>1283</v>
      </c>
      <c r="D46" s="41">
        <v>809</v>
      </c>
    </row>
    <row r="47" spans="1:4" ht="16.5" customHeight="1">
      <c r="A47" s="22" t="s">
        <v>2460</v>
      </c>
      <c r="B47" s="41">
        <v>8290</v>
      </c>
      <c r="C47" s="22" t="s">
        <v>2465</v>
      </c>
      <c r="D47" s="41">
        <v>8140</v>
      </c>
    </row>
    <row r="48" spans="1:4" ht="16.5" customHeight="1">
      <c r="A48" s="22" t="s">
        <v>1180</v>
      </c>
      <c r="B48" s="41">
        <v>0</v>
      </c>
      <c r="C48" s="22" t="s">
        <v>1284</v>
      </c>
      <c r="D48" s="41">
        <v>0</v>
      </c>
    </row>
    <row r="49" spans="1:4" ht="16.5" customHeight="1">
      <c r="A49" s="22" t="s">
        <v>1181</v>
      </c>
      <c r="B49" s="41">
        <v>67651</v>
      </c>
      <c r="C49" s="22" t="s">
        <v>1285</v>
      </c>
      <c r="D49" s="41">
        <v>47345</v>
      </c>
    </row>
    <row r="50" spans="1:4" ht="16.5" customHeight="1">
      <c r="A50" s="22" t="s">
        <v>1182</v>
      </c>
      <c r="B50" s="41">
        <v>261117</v>
      </c>
      <c r="C50" s="22" t="s">
        <v>1183</v>
      </c>
      <c r="D50" s="41">
        <v>325550</v>
      </c>
    </row>
    <row r="51" spans="1:4" ht="16.5" customHeight="1">
      <c r="A51" s="22" t="s">
        <v>1184</v>
      </c>
      <c r="B51" s="41">
        <v>14215</v>
      </c>
      <c r="C51" s="22" t="s">
        <v>1184</v>
      </c>
      <c r="D51" s="41">
        <v>27430</v>
      </c>
    </row>
    <row r="52" spans="1:4" ht="16.5" customHeight="1">
      <c r="A52" s="22" t="s">
        <v>1185</v>
      </c>
      <c r="B52" s="41">
        <v>0</v>
      </c>
      <c r="C52" s="22" t="s">
        <v>1185</v>
      </c>
      <c r="D52" s="41">
        <v>0</v>
      </c>
    </row>
    <row r="53" spans="1:4" ht="16.5" customHeight="1">
      <c r="A53" s="22" t="s">
        <v>1186</v>
      </c>
      <c r="B53" s="41">
        <v>110</v>
      </c>
      <c r="C53" s="22" t="s">
        <v>1186</v>
      </c>
      <c r="D53" s="41">
        <v>60</v>
      </c>
    </row>
    <row r="54" spans="1:4" ht="16.5" customHeight="1">
      <c r="A54" s="22" t="s">
        <v>1187</v>
      </c>
      <c r="B54" s="41">
        <v>1737</v>
      </c>
      <c r="C54" s="22" t="s">
        <v>1187</v>
      </c>
      <c r="D54" s="41">
        <v>1063</v>
      </c>
    </row>
    <row r="55" spans="1:4" ht="16.5" customHeight="1">
      <c r="A55" s="70" t="s">
        <v>1188</v>
      </c>
      <c r="B55" s="41">
        <v>5589</v>
      </c>
      <c r="C55" s="70" t="s">
        <v>1188</v>
      </c>
      <c r="D55" s="41">
        <v>6308</v>
      </c>
    </row>
    <row r="56" spans="1:4" ht="16.5" customHeight="1">
      <c r="A56" s="22" t="s">
        <v>1189</v>
      </c>
      <c r="B56" s="41">
        <v>4416</v>
      </c>
      <c r="C56" s="22" t="s">
        <v>1189</v>
      </c>
      <c r="D56" s="41">
        <v>5864</v>
      </c>
    </row>
    <row r="57" spans="1:4" ht="16.5" customHeight="1">
      <c r="A57" s="22" t="s">
        <v>1190</v>
      </c>
      <c r="B57" s="41">
        <v>5814</v>
      </c>
      <c r="C57" s="22" t="s">
        <v>1190</v>
      </c>
      <c r="D57" s="41">
        <v>10757</v>
      </c>
    </row>
    <row r="58" spans="1:4" ht="16.5" customHeight="1">
      <c r="A58" s="22" t="s">
        <v>1192</v>
      </c>
      <c r="B58" s="41">
        <v>7430</v>
      </c>
      <c r="C58" s="22" t="s">
        <v>1192</v>
      </c>
      <c r="D58" s="41">
        <v>8024</v>
      </c>
    </row>
    <row r="59" spans="1:4" ht="16.5" customHeight="1">
      <c r="A59" s="22" t="s">
        <v>1193</v>
      </c>
      <c r="B59" s="41">
        <v>18407</v>
      </c>
      <c r="C59" s="22" t="s">
        <v>1193</v>
      </c>
      <c r="D59" s="41">
        <v>20842</v>
      </c>
    </row>
    <row r="60" spans="1:4" ht="16.5" customHeight="1">
      <c r="A60" s="22" t="s">
        <v>1195</v>
      </c>
      <c r="B60" s="41">
        <v>38978</v>
      </c>
      <c r="C60" s="22" t="s">
        <v>1195</v>
      </c>
      <c r="D60" s="41">
        <v>40505</v>
      </c>
    </row>
    <row r="61" spans="1:4" ht="16.5" customHeight="1">
      <c r="A61" s="22" t="s">
        <v>1196</v>
      </c>
      <c r="B61" s="41">
        <v>6175</v>
      </c>
      <c r="C61" s="22" t="s">
        <v>1196</v>
      </c>
      <c r="D61" s="41">
        <v>7065</v>
      </c>
    </row>
    <row r="62" spans="1:4" ht="16.5" customHeight="1">
      <c r="A62" s="22" t="s">
        <v>1197</v>
      </c>
      <c r="B62" s="41">
        <v>63457</v>
      </c>
      <c r="C62" s="22" t="s">
        <v>1197</v>
      </c>
      <c r="D62" s="41">
        <v>93192</v>
      </c>
    </row>
    <row r="63" spans="1:4" ht="16.5" customHeight="1">
      <c r="A63" s="22" t="s">
        <v>1198</v>
      </c>
      <c r="B63" s="41">
        <v>27860</v>
      </c>
      <c r="C63" s="22" t="s">
        <v>1198</v>
      </c>
      <c r="D63" s="41">
        <v>27706</v>
      </c>
    </row>
    <row r="64" spans="1:4" ht="16.5" customHeight="1">
      <c r="A64" s="22" t="s">
        <v>1199</v>
      </c>
      <c r="B64" s="41">
        <v>4845</v>
      </c>
      <c r="C64" s="22" t="s">
        <v>1199</v>
      </c>
      <c r="D64" s="41">
        <v>5896</v>
      </c>
    </row>
    <row r="65" spans="1:4" ht="16.5" customHeight="1">
      <c r="A65" s="22" t="s">
        <v>1200</v>
      </c>
      <c r="B65" s="41">
        <v>7951</v>
      </c>
      <c r="C65" s="22" t="s">
        <v>1200</v>
      </c>
      <c r="D65" s="41">
        <v>9130</v>
      </c>
    </row>
    <row r="66" spans="1:4" ht="14.25">
      <c r="A66" s="22" t="s">
        <v>1201</v>
      </c>
      <c r="B66" s="41">
        <v>265</v>
      </c>
      <c r="C66" s="22" t="s">
        <v>1201</v>
      </c>
      <c r="D66" s="41">
        <v>215</v>
      </c>
    </row>
    <row r="67" spans="1:4" ht="14.25">
      <c r="A67" s="22" t="s">
        <v>1202</v>
      </c>
      <c r="B67" s="41">
        <v>534</v>
      </c>
      <c r="C67" s="22" t="s">
        <v>1202</v>
      </c>
      <c r="D67" s="41">
        <v>4607</v>
      </c>
    </row>
    <row r="68" spans="1:4" ht="14.25">
      <c r="A68" s="22" t="s">
        <v>1204</v>
      </c>
      <c r="B68" s="41">
        <v>35958</v>
      </c>
      <c r="C68" s="22" t="s">
        <v>1204</v>
      </c>
      <c r="D68" s="41">
        <v>38630</v>
      </c>
    </row>
    <row r="69" spans="1:4" ht="14.25">
      <c r="A69" s="22" t="s">
        <v>1205</v>
      </c>
      <c r="B69" s="41">
        <v>1956</v>
      </c>
      <c r="C69" s="22" t="s">
        <v>1205</v>
      </c>
      <c r="D69" s="41">
        <v>1963</v>
      </c>
    </row>
    <row r="70" spans="1:4" ht="14.25">
      <c r="A70" s="22" t="s">
        <v>2461</v>
      </c>
      <c r="B70" s="41">
        <v>12070</v>
      </c>
      <c r="C70" s="22" t="s">
        <v>2461</v>
      </c>
      <c r="D70" s="41">
        <v>12236</v>
      </c>
    </row>
    <row r="71" spans="1:4" ht="14.25">
      <c r="A71" s="22" t="s">
        <v>36</v>
      </c>
      <c r="B71" s="41">
        <v>3350</v>
      </c>
      <c r="C71" s="22" t="s">
        <v>212</v>
      </c>
      <c r="D71" s="41">
        <v>4057</v>
      </c>
    </row>
    <row r="72" spans="1:4" ht="14.25">
      <c r="A72" s="22" t="s">
        <v>1206</v>
      </c>
      <c r="B72" s="41">
        <v>41208</v>
      </c>
      <c r="C72" s="22" t="s">
        <v>1207</v>
      </c>
      <c r="D72" s="41">
        <v>29093</v>
      </c>
    </row>
    <row r="73" spans="1:4" ht="14.25">
      <c r="A73" s="22" t="s">
        <v>1208</v>
      </c>
      <c r="B73" s="41">
        <v>0</v>
      </c>
      <c r="C73" s="22" t="s">
        <v>1209</v>
      </c>
      <c r="D73" s="41">
        <v>-3036</v>
      </c>
    </row>
    <row r="74" spans="1:4" ht="14.25">
      <c r="A74" s="22" t="s">
        <v>1210</v>
      </c>
      <c r="B74" s="41">
        <v>41208</v>
      </c>
      <c r="C74" s="22" t="s">
        <v>1211</v>
      </c>
      <c r="D74" s="41">
        <v>32129</v>
      </c>
    </row>
    <row r="75" spans="1:4" ht="14.25">
      <c r="A75" s="22" t="s">
        <v>1212</v>
      </c>
      <c r="B75" s="41">
        <v>0</v>
      </c>
      <c r="C75" s="22"/>
      <c r="D75" s="41"/>
    </row>
    <row r="76" spans="1:4" ht="14.25">
      <c r="A76" s="70" t="s">
        <v>1213</v>
      </c>
      <c r="B76" s="41">
        <v>56956</v>
      </c>
      <c r="C76" s="70"/>
      <c r="D76" s="41"/>
    </row>
    <row r="77" spans="1:4" ht="14.25">
      <c r="A77" s="22" t="s">
        <v>1214</v>
      </c>
      <c r="B77" s="41">
        <v>23215</v>
      </c>
      <c r="C77" s="22" t="s">
        <v>1215</v>
      </c>
      <c r="D77" s="41">
        <v>0</v>
      </c>
    </row>
    <row r="78" spans="1:4" ht="14.25">
      <c r="A78" s="22" t="s">
        <v>1216</v>
      </c>
      <c r="B78" s="41">
        <v>0</v>
      </c>
      <c r="C78" s="22"/>
      <c r="D78" s="41"/>
    </row>
    <row r="79" spans="1:4" ht="14.25">
      <c r="A79" s="70" t="s">
        <v>2462</v>
      </c>
      <c r="B79" s="41">
        <v>0</v>
      </c>
      <c r="C79" s="22"/>
      <c r="D79" s="41"/>
    </row>
    <row r="80" spans="1:4" ht="14.25">
      <c r="A80" s="70" t="s">
        <v>40</v>
      </c>
      <c r="B80" s="41">
        <v>60</v>
      </c>
      <c r="C80" s="22"/>
      <c r="D80" s="41"/>
    </row>
    <row r="81" spans="1:4" ht="14.25">
      <c r="A81" s="70" t="s">
        <v>41</v>
      </c>
      <c r="B81" s="41">
        <v>23155</v>
      </c>
      <c r="C81" s="70"/>
      <c r="D81" s="41"/>
    </row>
    <row r="82" spans="1:4" ht="14.25">
      <c r="A82" s="22" t="s">
        <v>1217</v>
      </c>
      <c r="B82" s="41">
        <v>0</v>
      </c>
      <c r="C82" s="22" t="s">
        <v>1218</v>
      </c>
      <c r="D82" s="41">
        <v>4147</v>
      </c>
    </row>
    <row r="83" spans="1:4" ht="14.25">
      <c r="A83" s="22" t="s">
        <v>1219</v>
      </c>
      <c r="B83" s="41">
        <v>0</v>
      </c>
      <c r="C83" s="22" t="s">
        <v>1220</v>
      </c>
      <c r="D83" s="41">
        <v>4147</v>
      </c>
    </row>
    <row r="84" spans="1:4" ht="14.25">
      <c r="A84" s="22" t="s">
        <v>1221</v>
      </c>
      <c r="B84" s="41">
        <v>0</v>
      </c>
      <c r="C84" s="22" t="s">
        <v>1222</v>
      </c>
      <c r="D84" s="41">
        <v>4147</v>
      </c>
    </row>
    <row r="85" spans="1:4" ht="14.25">
      <c r="A85" s="70" t="s">
        <v>1223</v>
      </c>
      <c r="B85" s="41">
        <v>0</v>
      </c>
      <c r="C85" s="70" t="s">
        <v>1224</v>
      </c>
      <c r="D85" s="41">
        <v>0</v>
      </c>
    </row>
    <row r="86" spans="1:4" ht="14.25">
      <c r="A86" s="70" t="s">
        <v>1225</v>
      </c>
      <c r="B86" s="41">
        <v>0</v>
      </c>
      <c r="C86" s="70" t="s">
        <v>1226</v>
      </c>
      <c r="D86" s="41">
        <v>0</v>
      </c>
    </row>
    <row r="87" spans="1:4" ht="14.25">
      <c r="A87" s="70" t="s">
        <v>1227</v>
      </c>
      <c r="B87" s="41">
        <v>0</v>
      </c>
      <c r="C87" s="22" t="s">
        <v>1228</v>
      </c>
      <c r="D87" s="41">
        <v>0</v>
      </c>
    </row>
    <row r="88" spans="1:4" ht="14.25">
      <c r="A88" s="22" t="s">
        <v>1229</v>
      </c>
      <c r="B88" s="41">
        <v>0</v>
      </c>
      <c r="C88" s="22"/>
      <c r="D88" s="41"/>
    </row>
    <row r="89" spans="1:4" ht="14.25">
      <c r="A89" s="22" t="s">
        <v>1230</v>
      </c>
      <c r="B89" s="41">
        <v>365385</v>
      </c>
      <c r="C89" s="22" t="s">
        <v>1231</v>
      </c>
      <c r="D89" s="41">
        <v>339539</v>
      </c>
    </row>
    <row r="90" spans="1:4" ht="14.25">
      <c r="A90" s="22" t="s">
        <v>1232</v>
      </c>
      <c r="B90" s="41">
        <v>365385</v>
      </c>
      <c r="C90" s="22" t="s">
        <v>1233</v>
      </c>
      <c r="D90" s="41">
        <v>338427</v>
      </c>
    </row>
    <row r="91" spans="1:4" ht="14.25">
      <c r="A91" s="22" t="s">
        <v>0</v>
      </c>
      <c r="B91" s="41">
        <v>364273</v>
      </c>
      <c r="C91" s="22" t="s">
        <v>1234</v>
      </c>
      <c r="D91" s="41">
        <v>0</v>
      </c>
    </row>
    <row r="92" spans="1:4" ht="14.25">
      <c r="A92" s="70" t="s">
        <v>1</v>
      </c>
      <c r="B92" s="41">
        <v>0</v>
      </c>
      <c r="C92" s="70" t="s">
        <v>1235</v>
      </c>
      <c r="D92" s="41">
        <v>1112</v>
      </c>
    </row>
    <row r="93" spans="1:4" ht="14.25">
      <c r="A93" s="70" t="s">
        <v>2</v>
      </c>
      <c r="B93" s="41">
        <v>1112</v>
      </c>
      <c r="C93" s="22" t="s">
        <v>1236</v>
      </c>
      <c r="D93" s="41">
        <v>0</v>
      </c>
    </row>
    <row r="94" spans="1:4" ht="14.25">
      <c r="A94" s="22" t="s">
        <v>1237</v>
      </c>
      <c r="B94" s="41">
        <v>0</v>
      </c>
      <c r="C94" s="22"/>
      <c r="D94" s="41"/>
    </row>
    <row r="95" spans="1:4" ht="14.25">
      <c r="A95" s="22" t="s">
        <v>1238</v>
      </c>
      <c r="B95" s="41">
        <v>0</v>
      </c>
      <c r="C95" s="22" t="s">
        <v>1294</v>
      </c>
      <c r="D95" s="41">
        <v>0</v>
      </c>
    </row>
    <row r="96" spans="1:4" ht="14.25">
      <c r="A96" s="22" t="s">
        <v>1240</v>
      </c>
      <c r="B96" s="41">
        <v>0</v>
      </c>
      <c r="C96" s="22" t="s">
        <v>1241</v>
      </c>
      <c r="D96" s="41">
        <v>0</v>
      </c>
    </row>
    <row r="97" spans="1:4" ht="14.25">
      <c r="A97" s="22" t="s">
        <v>1242</v>
      </c>
      <c r="B97" s="41">
        <v>0</v>
      </c>
      <c r="C97" s="22" t="s">
        <v>1243</v>
      </c>
      <c r="D97" s="41">
        <v>0</v>
      </c>
    </row>
    <row r="98" spans="1:4" ht="14.25">
      <c r="A98" s="70" t="s">
        <v>1244</v>
      </c>
      <c r="B98" s="41">
        <v>43769</v>
      </c>
      <c r="C98" s="70" t="s">
        <v>1295</v>
      </c>
      <c r="D98" s="41">
        <v>104314</v>
      </c>
    </row>
    <row r="99" spans="1:8" ht="14.25">
      <c r="A99" s="70" t="s">
        <v>1246</v>
      </c>
      <c r="B99" s="41">
        <v>0</v>
      </c>
      <c r="C99" s="70" t="s">
        <v>882</v>
      </c>
      <c r="D99" s="41">
        <v>0</v>
      </c>
      <c r="H99" s="98"/>
    </row>
    <row r="100" spans="1:4" ht="14.25">
      <c r="A100" s="70" t="s">
        <v>1247</v>
      </c>
      <c r="B100" s="41">
        <v>0</v>
      </c>
      <c r="C100" s="70" t="s">
        <v>1248</v>
      </c>
      <c r="D100" s="41">
        <v>0</v>
      </c>
    </row>
    <row r="101" spans="1:4" ht="14.25">
      <c r="A101" s="70" t="s">
        <v>1249</v>
      </c>
      <c r="B101" s="41">
        <v>0</v>
      </c>
      <c r="C101" s="70" t="s">
        <v>1250</v>
      </c>
      <c r="D101" s="41">
        <v>0</v>
      </c>
    </row>
    <row r="102" spans="1:4" ht="14.25">
      <c r="A102" s="70" t="s">
        <v>1251</v>
      </c>
      <c r="B102" s="41">
        <v>0</v>
      </c>
      <c r="C102" s="70" t="s">
        <v>1252</v>
      </c>
      <c r="D102" s="41">
        <v>0</v>
      </c>
    </row>
    <row r="103" spans="1:4" ht="14.25">
      <c r="A103" s="22" t="s">
        <v>1253</v>
      </c>
      <c r="B103" s="41">
        <v>0</v>
      </c>
      <c r="C103" s="22" t="s">
        <v>1254</v>
      </c>
      <c r="D103" s="41">
        <v>0</v>
      </c>
    </row>
    <row r="104" spans="1:4" ht="14.25">
      <c r="A104" s="22" t="s">
        <v>1255</v>
      </c>
      <c r="B104" s="41">
        <v>0</v>
      </c>
      <c r="C104" s="22" t="s">
        <v>1256</v>
      </c>
      <c r="D104" s="41">
        <v>0</v>
      </c>
    </row>
    <row r="105" spans="1:4" ht="14.25">
      <c r="A105" s="22"/>
      <c r="B105" s="41"/>
      <c r="C105" s="22" t="s">
        <v>1257</v>
      </c>
      <c r="D105" s="41">
        <v>0</v>
      </c>
    </row>
    <row r="106" spans="1:4" ht="14.25">
      <c r="A106" s="70"/>
      <c r="B106" s="41"/>
      <c r="C106" s="70" t="s">
        <v>1258</v>
      </c>
      <c r="D106" s="41">
        <v>78177</v>
      </c>
    </row>
    <row r="107" spans="1:4" ht="14.25">
      <c r="A107" s="70"/>
      <c r="B107" s="41"/>
      <c r="C107" s="70" t="s">
        <v>1259</v>
      </c>
      <c r="D107" s="41">
        <v>78177</v>
      </c>
    </row>
    <row r="108" spans="1:4" ht="14.25">
      <c r="A108" s="22"/>
      <c r="B108" s="41"/>
      <c r="C108" s="70" t="s">
        <v>1260</v>
      </c>
      <c r="D108" s="41">
        <v>0</v>
      </c>
    </row>
    <row r="109" spans="1:4" ht="14.25">
      <c r="A109" s="22" t="s">
        <v>1261</v>
      </c>
      <c r="B109" s="41">
        <v>3314138</v>
      </c>
      <c r="C109" s="70" t="s">
        <v>1262</v>
      </c>
      <c r="D109" s="41">
        <v>3314138</v>
      </c>
    </row>
  </sheetData>
  <sheetProtection/>
  <mergeCells count="2">
    <mergeCell ref="A2:D2"/>
    <mergeCell ref="A3:D3"/>
  </mergeCells>
  <printOptions gridLines="1"/>
  <pageMargins left="3" right="2" top="1" bottom="1" header="0" footer="0"/>
  <pageSetup blackAndWhite="1" horizontalDpi="600" verticalDpi="600"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sheetPr codeName="Sheet15"/>
  <dimension ref="A1:L33"/>
  <sheetViews>
    <sheetView showGridLines="0" showZeros="0" workbookViewId="0" topLeftCell="A1">
      <selection activeCell="B12" sqref="B12"/>
    </sheetView>
  </sheetViews>
  <sheetFormatPr defaultColWidth="9.125" defaultRowHeight="14.25"/>
  <cols>
    <col min="1" max="1" width="36.875" style="82" customWidth="1"/>
    <col min="2" max="2" width="17.75390625" style="83" customWidth="1"/>
    <col min="3" max="3" width="8.25390625" style="83" customWidth="1"/>
    <col min="4" max="4" width="8.75390625" style="83" customWidth="1"/>
    <col min="5" max="6" width="9.125" style="83" customWidth="1"/>
    <col min="7" max="7" width="8.50390625" style="83" customWidth="1"/>
    <col min="8" max="8" width="8.25390625" style="91" customWidth="1"/>
    <col min="9" max="9" width="8.00390625" style="91" customWidth="1"/>
    <col min="10" max="10" width="8.875" style="91" customWidth="1"/>
    <col min="11" max="11" width="8.125" style="91" customWidth="1"/>
    <col min="12" max="12" width="8.625" style="91" customWidth="1"/>
    <col min="13" max="238" width="9.125" style="81" customWidth="1"/>
  </cols>
  <sheetData>
    <row r="1" spans="1:12" s="55" customFormat="1" ht="24.75" customHeight="1">
      <c r="A1" s="84" t="s">
        <v>1296</v>
      </c>
      <c r="B1" s="92"/>
      <c r="C1" s="85"/>
      <c r="D1" s="85"/>
      <c r="E1" s="93"/>
      <c r="F1" s="93"/>
      <c r="G1" s="94"/>
      <c r="H1" s="95"/>
      <c r="I1" s="95"/>
      <c r="J1" s="95"/>
      <c r="K1" s="95"/>
      <c r="L1" s="95"/>
    </row>
    <row r="2" spans="1:12" s="55" customFormat="1" ht="24.75" customHeight="1">
      <c r="A2" s="168" t="s">
        <v>2468</v>
      </c>
      <c r="B2" s="168"/>
      <c r="C2" s="168"/>
      <c r="D2" s="168"/>
      <c r="E2" s="168"/>
      <c r="F2" s="168"/>
      <c r="G2" s="168"/>
      <c r="H2" s="168"/>
      <c r="I2" s="168"/>
      <c r="J2" s="168"/>
      <c r="K2" s="168"/>
      <c r="L2" s="168"/>
    </row>
    <row r="3" spans="1:12" s="55" customFormat="1" ht="19.5" customHeight="1">
      <c r="A3" s="169" t="s">
        <v>1297</v>
      </c>
      <c r="B3" s="169"/>
      <c r="C3" s="169"/>
      <c r="D3" s="169"/>
      <c r="E3" s="169"/>
      <c r="F3" s="169"/>
      <c r="G3" s="169"/>
      <c r="H3" s="169"/>
      <c r="I3" s="169"/>
      <c r="J3" s="169"/>
      <c r="K3" s="169"/>
      <c r="L3" s="169"/>
    </row>
    <row r="4" spans="1:12" s="80" customFormat="1" ht="21.75" customHeight="1">
      <c r="A4" s="86" t="s">
        <v>1298</v>
      </c>
      <c r="B4" s="86" t="s">
        <v>1100</v>
      </c>
      <c r="C4" s="32" t="s">
        <v>1101</v>
      </c>
      <c r="D4" s="32" t="s">
        <v>1102</v>
      </c>
      <c r="E4" s="32" t="s">
        <v>1103</v>
      </c>
      <c r="F4" s="32" t="s">
        <v>1104</v>
      </c>
      <c r="G4" s="32" t="s">
        <v>1105</v>
      </c>
      <c r="H4" s="32" t="s">
        <v>1106</v>
      </c>
      <c r="I4" s="32" t="s">
        <v>1107</v>
      </c>
      <c r="J4" s="32" t="s">
        <v>1108</v>
      </c>
      <c r="K4" s="32" t="s">
        <v>1109</v>
      </c>
      <c r="L4" s="32" t="s">
        <v>1110</v>
      </c>
    </row>
    <row r="5" spans="1:12" s="55" customFormat="1" ht="21.75" customHeight="1">
      <c r="A5" s="87" t="s">
        <v>1299</v>
      </c>
      <c r="B5" s="89">
        <v>0</v>
      </c>
      <c r="C5" s="41"/>
      <c r="D5" s="41">
        <v>0</v>
      </c>
      <c r="E5" s="41">
        <v>0</v>
      </c>
      <c r="F5" s="41">
        <v>0</v>
      </c>
      <c r="G5" s="41">
        <v>0</v>
      </c>
      <c r="H5" s="41">
        <v>0</v>
      </c>
      <c r="I5" s="41">
        <v>0</v>
      </c>
      <c r="J5" s="41">
        <v>0</v>
      </c>
      <c r="K5" s="41">
        <v>0</v>
      </c>
      <c r="L5" s="41">
        <v>0</v>
      </c>
    </row>
    <row r="6" spans="1:12" s="55" customFormat="1" ht="21.75" customHeight="1">
      <c r="A6" s="16" t="s">
        <v>1300</v>
      </c>
      <c r="B6" s="41">
        <v>0</v>
      </c>
      <c r="C6" s="41">
        <v>0</v>
      </c>
      <c r="D6" s="41">
        <v>0</v>
      </c>
      <c r="E6" s="41">
        <v>0</v>
      </c>
      <c r="F6" s="41">
        <v>0</v>
      </c>
      <c r="G6" s="41">
        <v>0</v>
      </c>
      <c r="H6" s="41">
        <v>0</v>
      </c>
      <c r="I6" s="41">
        <v>0</v>
      </c>
      <c r="J6" s="41">
        <v>0</v>
      </c>
      <c r="K6" s="41">
        <v>0</v>
      </c>
      <c r="L6" s="41">
        <v>0</v>
      </c>
    </row>
    <row r="7" spans="1:12" s="55" customFormat="1" ht="21.75" customHeight="1">
      <c r="A7" s="16" t="s">
        <v>1301</v>
      </c>
      <c r="B7" s="41">
        <v>0</v>
      </c>
      <c r="C7" s="41">
        <v>0</v>
      </c>
      <c r="D7" s="41">
        <v>0</v>
      </c>
      <c r="E7" s="41">
        <v>0</v>
      </c>
      <c r="F7" s="41">
        <v>0</v>
      </c>
      <c r="G7" s="41">
        <v>0</v>
      </c>
      <c r="H7" s="41">
        <v>0</v>
      </c>
      <c r="I7" s="41">
        <v>0</v>
      </c>
      <c r="J7" s="41">
        <v>0</v>
      </c>
      <c r="K7" s="41">
        <v>0</v>
      </c>
      <c r="L7" s="41">
        <v>0</v>
      </c>
    </row>
    <row r="8" spans="1:12" s="55" customFormat="1" ht="21.75" customHeight="1">
      <c r="A8" s="16" t="s">
        <v>1302</v>
      </c>
      <c r="B8" s="41">
        <v>0</v>
      </c>
      <c r="C8" s="41">
        <v>0</v>
      </c>
      <c r="D8" s="41">
        <v>0</v>
      </c>
      <c r="E8" s="41">
        <v>0</v>
      </c>
      <c r="F8" s="41">
        <v>0</v>
      </c>
      <c r="G8" s="41">
        <v>0</v>
      </c>
      <c r="H8" s="41">
        <v>0</v>
      </c>
      <c r="I8" s="41">
        <v>0</v>
      </c>
      <c r="J8" s="41">
        <v>0</v>
      </c>
      <c r="K8" s="41">
        <v>0</v>
      </c>
      <c r="L8" s="41">
        <v>0</v>
      </c>
    </row>
    <row r="9" spans="1:12" s="55" customFormat="1" ht="21.75" customHeight="1">
      <c r="A9" s="16" t="s">
        <v>1303</v>
      </c>
      <c r="B9" s="41">
        <v>0</v>
      </c>
      <c r="C9" s="41">
        <v>0</v>
      </c>
      <c r="D9" s="41">
        <v>0</v>
      </c>
      <c r="E9" s="41">
        <v>0</v>
      </c>
      <c r="F9" s="41">
        <v>0</v>
      </c>
      <c r="G9" s="41">
        <v>0</v>
      </c>
      <c r="H9" s="41">
        <v>0</v>
      </c>
      <c r="I9" s="41">
        <v>0</v>
      </c>
      <c r="J9" s="41">
        <v>0</v>
      </c>
      <c r="K9" s="41">
        <v>0</v>
      </c>
      <c r="L9" s="41">
        <v>0</v>
      </c>
    </row>
    <row r="10" spans="1:12" s="55" customFormat="1" ht="21.75" customHeight="1">
      <c r="A10" s="16" t="s">
        <v>1304</v>
      </c>
      <c r="B10" s="41">
        <v>0</v>
      </c>
      <c r="C10" s="41"/>
      <c r="D10" s="41">
        <v>0</v>
      </c>
      <c r="E10" s="41">
        <v>0</v>
      </c>
      <c r="F10" s="41">
        <v>0</v>
      </c>
      <c r="G10" s="41">
        <v>0</v>
      </c>
      <c r="H10" s="41">
        <v>0</v>
      </c>
      <c r="I10" s="41">
        <v>0</v>
      </c>
      <c r="J10" s="41">
        <v>0</v>
      </c>
      <c r="K10" s="41">
        <v>0</v>
      </c>
      <c r="L10" s="41">
        <v>0</v>
      </c>
    </row>
    <row r="11" spans="1:12" s="55" customFormat="1" ht="21.75" customHeight="1">
      <c r="A11" s="16" t="s">
        <v>1305</v>
      </c>
      <c r="B11" s="41">
        <v>0</v>
      </c>
      <c r="C11" s="41"/>
      <c r="D11" s="41">
        <v>0</v>
      </c>
      <c r="E11" s="41">
        <v>0</v>
      </c>
      <c r="F11" s="41">
        <v>0</v>
      </c>
      <c r="G11" s="41">
        <v>0</v>
      </c>
      <c r="H11" s="41">
        <v>0</v>
      </c>
      <c r="I11" s="41">
        <v>0</v>
      </c>
      <c r="J11" s="41">
        <v>0</v>
      </c>
      <c r="K11" s="41">
        <v>0</v>
      </c>
      <c r="L11" s="41">
        <v>0</v>
      </c>
    </row>
    <row r="12" spans="1:12" s="55" customFormat="1" ht="21.75" customHeight="1">
      <c r="A12" s="16" t="s">
        <v>1306</v>
      </c>
      <c r="B12" s="41">
        <v>606458</v>
      </c>
      <c r="C12" s="41">
        <f>B12-D12-E12-F12-G12-H12-I12-K12-L12</f>
        <v>8896</v>
      </c>
      <c r="D12" s="41">
        <v>58940</v>
      </c>
      <c r="E12" s="41">
        <v>141141</v>
      </c>
      <c r="F12" s="41">
        <v>31611</v>
      </c>
      <c r="G12" s="41">
        <v>59064</v>
      </c>
      <c r="H12" s="41">
        <v>49767</v>
      </c>
      <c r="I12" s="41">
        <v>23887</v>
      </c>
      <c r="J12" s="41">
        <v>8261</v>
      </c>
      <c r="K12" s="41">
        <v>95474</v>
      </c>
      <c r="L12" s="41">
        <v>137678</v>
      </c>
    </row>
    <row r="13" spans="1:12" s="55" customFormat="1" ht="21.75" customHeight="1">
      <c r="A13" s="16" t="s">
        <v>1307</v>
      </c>
      <c r="B13" s="41">
        <v>7551</v>
      </c>
      <c r="C13" s="41">
        <f aca="true" t="shared" si="0" ref="C13:C33">B13-D13-E13-F13-G13-H13-I13-K13-L13</f>
        <v>0</v>
      </c>
      <c r="D13" s="41">
        <v>3790</v>
      </c>
      <c r="E13" s="41">
        <v>0</v>
      </c>
      <c r="F13" s="41">
        <v>0</v>
      </c>
      <c r="G13" s="41">
        <v>697</v>
      </c>
      <c r="H13" s="41">
        <v>2095</v>
      </c>
      <c r="I13" s="41">
        <v>969</v>
      </c>
      <c r="J13" s="41">
        <v>0</v>
      </c>
      <c r="K13" s="41">
        <v>0</v>
      </c>
      <c r="L13" s="41">
        <v>0</v>
      </c>
    </row>
    <row r="14" spans="1:12" s="55" customFormat="1" ht="21.75" customHeight="1">
      <c r="A14" s="16" t="s">
        <v>1308</v>
      </c>
      <c r="B14" s="41">
        <v>1099</v>
      </c>
      <c r="C14" s="41">
        <f t="shared" si="0"/>
        <v>198</v>
      </c>
      <c r="D14" s="41">
        <v>597</v>
      </c>
      <c r="E14" s="41">
        <v>0</v>
      </c>
      <c r="F14" s="41">
        <v>0</v>
      </c>
      <c r="G14" s="41">
        <v>14</v>
      </c>
      <c r="H14" s="41">
        <v>182</v>
      </c>
      <c r="I14" s="41">
        <v>108</v>
      </c>
      <c r="J14" s="41">
        <v>198</v>
      </c>
      <c r="K14" s="41">
        <v>0</v>
      </c>
      <c r="L14" s="41">
        <v>0</v>
      </c>
    </row>
    <row r="15" spans="1:12" s="55" customFormat="1" ht="21.75" customHeight="1">
      <c r="A15" s="16" t="s">
        <v>1309</v>
      </c>
      <c r="B15" s="41">
        <v>18496</v>
      </c>
      <c r="C15" s="41">
        <f t="shared" si="0"/>
        <v>2098</v>
      </c>
      <c r="D15" s="41">
        <v>3941</v>
      </c>
      <c r="E15" s="41">
        <v>6510</v>
      </c>
      <c r="F15" s="41">
        <v>291</v>
      </c>
      <c r="G15" s="41">
        <v>966</v>
      </c>
      <c r="H15" s="41">
        <v>1441</v>
      </c>
      <c r="I15" s="41">
        <v>424</v>
      </c>
      <c r="J15" s="41">
        <v>64</v>
      </c>
      <c r="K15" s="41">
        <v>1280</v>
      </c>
      <c r="L15" s="41">
        <v>1545</v>
      </c>
    </row>
    <row r="16" spans="1:12" s="55" customFormat="1" ht="21.75" customHeight="1">
      <c r="A16" s="16" t="s">
        <v>1310</v>
      </c>
      <c r="B16" s="41">
        <v>5064</v>
      </c>
      <c r="C16" s="41">
        <f t="shared" si="0"/>
        <v>156</v>
      </c>
      <c r="D16" s="41">
        <v>0</v>
      </c>
      <c r="E16" s="41">
        <v>2368</v>
      </c>
      <c r="F16" s="41">
        <v>326</v>
      </c>
      <c r="G16" s="41">
        <v>336</v>
      </c>
      <c r="H16" s="41">
        <v>227</v>
      </c>
      <c r="I16" s="41">
        <v>375</v>
      </c>
      <c r="J16" s="41">
        <v>156</v>
      </c>
      <c r="K16" s="41">
        <v>250</v>
      </c>
      <c r="L16" s="41">
        <v>1026</v>
      </c>
    </row>
    <row r="17" spans="1:12" s="55" customFormat="1" ht="21.75" customHeight="1">
      <c r="A17" s="16" t="s">
        <v>1311</v>
      </c>
      <c r="B17" s="41">
        <v>0</v>
      </c>
      <c r="C17" s="41">
        <f t="shared" si="0"/>
        <v>0</v>
      </c>
      <c r="D17" s="41">
        <v>0</v>
      </c>
      <c r="E17" s="41">
        <v>0</v>
      </c>
      <c r="F17" s="41">
        <v>0</v>
      </c>
      <c r="G17" s="41">
        <v>0</v>
      </c>
      <c r="H17" s="41">
        <v>0</v>
      </c>
      <c r="I17" s="41">
        <v>0</v>
      </c>
      <c r="J17" s="41">
        <v>0</v>
      </c>
      <c r="K17" s="41">
        <v>0</v>
      </c>
      <c r="L17" s="41">
        <v>0</v>
      </c>
    </row>
    <row r="18" spans="1:12" s="55" customFormat="1" ht="21.75" customHeight="1">
      <c r="A18" s="16" t="s">
        <v>1312</v>
      </c>
      <c r="B18" s="41">
        <v>0</v>
      </c>
      <c r="C18" s="41">
        <f t="shared" si="0"/>
        <v>0</v>
      </c>
      <c r="D18" s="41">
        <v>0</v>
      </c>
      <c r="E18" s="41">
        <v>0</v>
      </c>
      <c r="F18" s="41">
        <v>0</v>
      </c>
      <c r="G18" s="41">
        <v>0</v>
      </c>
      <c r="H18" s="41">
        <v>0</v>
      </c>
      <c r="I18" s="41">
        <v>0</v>
      </c>
      <c r="J18" s="41">
        <v>0</v>
      </c>
      <c r="K18" s="41">
        <v>0</v>
      </c>
      <c r="L18" s="41">
        <v>0</v>
      </c>
    </row>
    <row r="19" spans="1:12" s="55" customFormat="1" ht="21.75" customHeight="1">
      <c r="A19" s="16" t="s">
        <v>1313</v>
      </c>
      <c r="B19" s="41">
        <v>0</v>
      </c>
      <c r="C19" s="41">
        <f t="shared" si="0"/>
        <v>0</v>
      </c>
      <c r="D19" s="41">
        <v>0</v>
      </c>
      <c r="E19" s="41">
        <v>0</v>
      </c>
      <c r="F19" s="41">
        <v>0</v>
      </c>
      <c r="G19" s="41">
        <v>0</v>
      </c>
      <c r="H19" s="41">
        <v>0</v>
      </c>
      <c r="I19" s="41">
        <v>0</v>
      </c>
      <c r="J19" s="41">
        <v>0</v>
      </c>
      <c r="K19" s="41">
        <v>0</v>
      </c>
      <c r="L19" s="41">
        <v>0</v>
      </c>
    </row>
    <row r="20" spans="1:12" s="55" customFormat="1" ht="21.75" customHeight="1">
      <c r="A20" s="16" t="s">
        <v>1314</v>
      </c>
      <c r="B20" s="41">
        <v>0</v>
      </c>
      <c r="C20" s="41">
        <f t="shared" si="0"/>
        <v>0</v>
      </c>
      <c r="D20" s="41">
        <v>0</v>
      </c>
      <c r="E20" s="41">
        <v>0</v>
      </c>
      <c r="F20" s="41">
        <v>0</v>
      </c>
      <c r="G20" s="41">
        <v>0</v>
      </c>
      <c r="H20" s="41">
        <v>0</v>
      </c>
      <c r="I20" s="41">
        <v>0</v>
      </c>
      <c r="J20" s="41">
        <v>0</v>
      </c>
      <c r="K20" s="41">
        <v>0</v>
      </c>
      <c r="L20" s="41">
        <v>0</v>
      </c>
    </row>
    <row r="21" spans="1:12" s="55" customFormat="1" ht="21.75" customHeight="1">
      <c r="A21" s="16" t="s">
        <v>1315</v>
      </c>
      <c r="B21" s="41">
        <v>0</v>
      </c>
      <c r="C21" s="41">
        <f t="shared" si="0"/>
        <v>0</v>
      </c>
      <c r="D21" s="41">
        <v>0</v>
      </c>
      <c r="E21" s="41">
        <v>0</v>
      </c>
      <c r="F21" s="41">
        <v>0</v>
      </c>
      <c r="G21" s="41">
        <v>0</v>
      </c>
      <c r="H21" s="41">
        <v>0</v>
      </c>
      <c r="I21" s="41">
        <v>0</v>
      </c>
      <c r="J21" s="41">
        <v>0</v>
      </c>
      <c r="K21" s="41">
        <v>0</v>
      </c>
      <c r="L21" s="41">
        <v>0</v>
      </c>
    </row>
    <row r="22" spans="1:12" s="55" customFormat="1" ht="21.75" customHeight="1">
      <c r="A22" s="16" t="s">
        <v>1316</v>
      </c>
      <c r="B22" s="41">
        <v>0</v>
      </c>
      <c r="C22" s="41">
        <f t="shared" si="0"/>
        <v>0</v>
      </c>
      <c r="D22" s="41">
        <v>0</v>
      </c>
      <c r="E22" s="41">
        <v>0</v>
      </c>
      <c r="F22" s="41">
        <v>0</v>
      </c>
      <c r="G22" s="41">
        <v>0</v>
      </c>
      <c r="H22" s="41">
        <v>0</v>
      </c>
      <c r="I22" s="41">
        <v>0</v>
      </c>
      <c r="J22" s="41">
        <v>0</v>
      </c>
      <c r="K22" s="41">
        <v>0</v>
      </c>
      <c r="L22" s="41">
        <v>0</v>
      </c>
    </row>
    <row r="23" spans="1:12" s="55" customFormat="1" ht="21.75" customHeight="1">
      <c r="A23" s="16" t="s">
        <v>1317</v>
      </c>
      <c r="B23" s="41">
        <v>0</v>
      </c>
      <c r="C23" s="41">
        <f t="shared" si="0"/>
        <v>0</v>
      </c>
      <c r="D23" s="41">
        <v>0</v>
      </c>
      <c r="E23" s="41">
        <v>0</v>
      </c>
      <c r="F23" s="41">
        <v>0</v>
      </c>
      <c r="G23" s="41">
        <v>0</v>
      </c>
      <c r="H23" s="41">
        <v>0</v>
      </c>
      <c r="I23" s="41">
        <v>0</v>
      </c>
      <c r="J23" s="41">
        <v>0</v>
      </c>
      <c r="K23" s="41">
        <v>0</v>
      </c>
      <c r="L23" s="41">
        <v>0</v>
      </c>
    </row>
    <row r="24" spans="1:12" s="55" customFormat="1" ht="21.75" customHeight="1">
      <c r="A24" s="16" t="s">
        <v>1318</v>
      </c>
      <c r="B24" s="41">
        <v>0</v>
      </c>
      <c r="C24" s="41">
        <f t="shared" si="0"/>
        <v>0</v>
      </c>
      <c r="D24" s="41">
        <v>0</v>
      </c>
      <c r="E24" s="41">
        <v>0</v>
      </c>
      <c r="F24" s="41">
        <v>0</v>
      </c>
      <c r="G24" s="41">
        <v>0</v>
      </c>
      <c r="H24" s="41">
        <v>0</v>
      </c>
      <c r="I24" s="41">
        <v>0</v>
      </c>
      <c r="J24" s="41">
        <v>0</v>
      </c>
      <c r="K24" s="41">
        <v>0</v>
      </c>
      <c r="L24" s="41">
        <v>0</v>
      </c>
    </row>
    <row r="25" spans="1:12" s="55" customFormat="1" ht="21.75" customHeight="1">
      <c r="A25" s="16" t="s">
        <v>1319</v>
      </c>
      <c r="B25" s="41">
        <v>0</v>
      </c>
      <c r="C25" s="41">
        <f t="shared" si="0"/>
        <v>0</v>
      </c>
      <c r="D25" s="41">
        <v>0</v>
      </c>
      <c r="E25" s="41">
        <v>0</v>
      </c>
      <c r="F25" s="41">
        <v>0</v>
      </c>
      <c r="G25" s="41">
        <v>0</v>
      </c>
      <c r="H25" s="41">
        <v>0</v>
      </c>
      <c r="I25" s="41">
        <v>0</v>
      </c>
      <c r="J25" s="41">
        <v>0</v>
      </c>
      <c r="K25" s="41">
        <v>0</v>
      </c>
      <c r="L25" s="41">
        <v>0</v>
      </c>
    </row>
    <row r="26" spans="1:12" s="55" customFormat="1" ht="21.75" customHeight="1">
      <c r="A26" s="16" t="s">
        <v>1320</v>
      </c>
      <c r="B26" s="41">
        <v>1058</v>
      </c>
      <c r="C26" s="41">
        <f t="shared" si="0"/>
        <v>0</v>
      </c>
      <c r="D26" s="41">
        <v>0</v>
      </c>
      <c r="E26" s="41">
        <v>0</v>
      </c>
      <c r="F26" s="41">
        <v>0</v>
      </c>
      <c r="G26" s="41">
        <v>0</v>
      </c>
      <c r="H26" s="41">
        <v>1058</v>
      </c>
      <c r="I26" s="41">
        <v>0</v>
      </c>
      <c r="J26" s="41">
        <v>0</v>
      </c>
      <c r="K26" s="41">
        <v>0</v>
      </c>
      <c r="L26" s="41">
        <v>0</v>
      </c>
    </row>
    <row r="27" spans="1:12" s="55" customFormat="1" ht="21.75" customHeight="1">
      <c r="A27" s="16" t="s">
        <v>1321</v>
      </c>
      <c r="B27" s="41">
        <v>0</v>
      </c>
      <c r="C27" s="41">
        <f t="shared" si="0"/>
        <v>0</v>
      </c>
      <c r="D27" s="41">
        <v>0</v>
      </c>
      <c r="E27" s="41">
        <v>0</v>
      </c>
      <c r="F27" s="41">
        <v>0</v>
      </c>
      <c r="G27" s="41">
        <v>0</v>
      </c>
      <c r="H27" s="41">
        <v>0</v>
      </c>
      <c r="I27" s="41">
        <v>0</v>
      </c>
      <c r="J27" s="41">
        <v>0</v>
      </c>
      <c r="K27" s="41">
        <v>0</v>
      </c>
      <c r="L27" s="41">
        <v>0</v>
      </c>
    </row>
    <row r="28" spans="1:12" s="55" customFormat="1" ht="21.75" customHeight="1">
      <c r="A28" s="16" t="s">
        <v>1322</v>
      </c>
      <c r="B28" s="41">
        <v>0</v>
      </c>
      <c r="C28" s="41">
        <f t="shared" si="0"/>
        <v>0</v>
      </c>
      <c r="D28" s="41">
        <v>0</v>
      </c>
      <c r="E28" s="41">
        <v>0</v>
      </c>
      <c r="F28" s="41">
        <v>0</v>
      </c>
      <c r="G28" s="41">
        <v>0</v>
      </c>
      <c r="H28" s="41">
        <v>0</v>
      </c>
      <c r="I28" s="41">
        <v>0</v>
      </c>
      <c r="J28" s="41">
        <v>0</v>
      </c>
      <c r="K28" s="41">
        <v>0</v>
      </c>
      <c r="L28" s="41">
        <v>0</v>
      </c>
    </row>
    <row r="29" spans="1:12" s="55" customFormat="1" ht="21.75" customHeight="1">
      <c r="A29" s="16" t="s">
        <v>1323</v>
      </c>
      <c r="B29" s="41">
        <v>0</v>
      </c>
      <c r="C29" s="41">
        <f t="shared" si="0"/>
        <v>0</v>
      </c>
      <c r="D29" s="41">
        <v>0</v>
      </c>
      <c r="E29" s="41">
        <v>0</v>
      </c>
      <c r="F29" s="41">
        <v>0</v>
      </c>
      <c r="G29" s="41">
        <v>0</v>
      </c>
      <c r="H29" s="41">
        <v>0</v>
      </c>
      <c r="I29" s="41">
        <v>0</v>
      </c>
      <c r="J29" s="41">
        <v>0</v>
      </c>
      <c r="K29" s="41">
        <v>0</v>
      </c>
      <c r="L29" s="41">
        <v>0</v>
      </c>
    </row>
    <row r="30" spans="1:12" s="55" customFormat="1" ht="21.75" customHeight="1">
      <c r="A30" s="16" t="s">
        <v>1324</v>
      </c>
      <c r="B30" s="41">
        <v>0</v>
      </c>
      <c r="C30" s="41">
        <f t="shared" si="0"/>
        <v>0</v>
      </c>
      <c r="D30" s="41">
        <v>0</v>
      </c>
      <c r="E30" s="41">
        <v>0</v>
      </c>
      <c r="F30" s="41">
        <v>0</v>
      </c>
      <c r="G30" s="41">
        <v>0</v>
      </c>
      <c r="H30" s="41">
        <v>0</v>
      </c>
      <c r="I30" s="41">
        <v>0</v>
      </c>
      <c r="J30" s="41">
        <v>0</v>
      </c>
      <c r="K30" s="41">
        <v>0</v>
      </c>
      <c r="L30" s="41">
        <v>0</v>
      </c>
    </row>
    <row r="31" spans="1:12" s="55" customFormat="1" ht="21.75" customHeight="1">
      <c r="A31" s="16" t="s">
        <v>1325</v>
      </c>
      <c r="B31" s="41">
        <v>0</v>
      </c>
      <c r="C31" s="41">
        <f t="shared" si="0"/>
        <v>0</v>
      </c>
      <c r="D31" s="41">
        <v>0</v>
      </c>
      <c r="E31" s="41">
        <v>0</v>
      </c>
      <c r="F31" s="41">
        <v>0</v>
      </c>
      <c r="G31" s="41">
        <v>0</v>
      </c>
      <c r="H31" s="41">
        <v>0</v>
      </c>
      <c r="I31" s="41">
        <v>0</v>
      </c>
      <c r="J31" s="41">
        <v>0</v>
      </c>
      <c r="K31" s="41">
        <v>0</v>
      </c>
      <c r="L31" s="41">
        <v>0</v>
      </c>
    </row>
    <row r="32" spans="1:12" s="55" customFormat="1" ht="21.75" customHeight="1">
      <c r="A32" s="16" t="s">
        <v>2469</v>
      </c>
      <c r="B32" s="15">
        <v>0</v>
      </c>
      <c r="C32" s="41">
        <f t="shared" si="0"/>
        <v>0</v>
      </c>
      <c r="D32" s="15">
        <v>0</v>
      </c>
      <c r="E32" s="15">
        <v>0</v>
      </c>
      <c r="F32" s="15">
        <v>0</v>
      </c>
      <c r="G32" s="15">
        <v>0</v>
      </c>
      <c r="H32" s="15">
        <v>0</v>
      </c>
      <c r="I32" s="15">
        <v>0</v>
      </c>
      <c r="J32" s="15">
        <v>0</v>
      </c>
      <c r="K32" s="15">
        <v>0</v>
      </c>
      <c r="L32" s="15">
        <v>0</v>
      </c>
    </row>
    <row r="33" spans="1:12" ht="21.75" customHeight="1">
      <c r="A33" s="22" t="s">
        <v>1332</v>
      </c>
      <c r="B33" s="41">
        <f>SUM(B5:B32)</f>
        <v>639726</v>
      </c>
      <c r="C33" s="41">
        <f t="shared" si="0"/>
        <v>11348</v>
      </c>
      <c r="D33" s="41">
        <f aca="true" t="shared" si="1" ref="D33:L33">SUM(D5:D32)</f>
        <v>67268</v>
      </c>
      <c r="E33" s="41">
        <f t="shared" si="1"/>
        <v>150019</v>
      </c>
      <c r="F33" s="41">
        <f t="shared" si="1"/>
        <v>32228</v>
      </c>
      <c r="G33" s="41">
        <f t="shared" si="1"/>
        <v>61077</v>
      </c>
      <c r="H33" s="41">
        <f t="shared" si="1"/>
        <v>54770</v>
      </c>
      <c r="I33" s="41">
        <f t="shared" si="1"/>
        <v>25763</v>
      </c>
      <c r="J33" s="41">
        <f t="shared" si="1"/>
        <v>8679</v>
      </c>
      <c r="K33" s="41">
        <f t="shared" si="1"/>
        <v>97004</v>
      </c>
      <c r="L33" s="41">
        <f t="shared" si="1"/>
        <v>140249</v>
      </c>
    </row>
  </sheetData>
  <sheetProtection/>
  <mergeCells count="2">
    <mergeCell ref="A2:L2"/>
    <mergeCell ref="A3:L3"/>
  </mergeCells>
  <printOptions horizontalCentered="1"/>
  <pageMargins left="0.7900000000000001" right="0.7900000000000001" top="0.7900000000000001" bottom="0.7900000000000001" header="0.39" footer="0.39"/>
  <pageSetup firstPageNumber="0" useFirstPageNumber="1" horizontalDpi="600" verticalDpi="600" orientation="landscape" pageOrder="overThenDown" paperSize="9" scale="88"/>
</worksheet>
</file>

<file path=xl/worksheets/sheet16.xml><?xml version="1.0" encoding="utf-8"?>
<worksheet xmlns="http://schemas.openxmlformats.org/spreadsheetml/2006/main" xmlns:r="http://schemas.openxmlformats.org/officeDocument/2006/relationships">
  <sheetPr codeName="Sheet16"/>
  <dimension ref="A1:M33"/>
  <sheetViews>
    <sheetView showGridLines="0" showZeros="0" workbookViewId="0" topLeftCell="A31">
      <selection activeCell="F15" sqref="F15"/>
    </sheetView>
  </sheetViews>
  <sheetFormatPr defaultColWidth="9.125" defaultRowHeight="14.25"/>
  <cols>
    <col min="1" max="1" width="33.25390625" style="82" customWidth="1"/>
    <col min="2" max="2" width="11.125" style="83" customWidth="1"/>
    <col min="3" max="3" width="8.25390625" style="83" customWidth="1"/>
    <col min="4" max="4" width="8.75390625" style="83" customWidth="1"/>
    <col min="5" max="6" width="9.125" style="83" customWidth="1"/>
    <col min="7" max="7" width="8.50390625" style="83" customWidth="1"/>
    <col min="8" max="8" width="8.25390625" style="91" customWidth="1"/>
    <col min="9" max="9" width="8.00390625" style="91" customWidth="1"/>
    <col min="10" max="10" width="8.875" style="91" customWidth="1"/>
    <col min="11" max="11" width="8.125" style="91" customWidth="1"/>
    <col min="12" max="12" width="8.625" style="91" customWidth="1"/>
    <col min="13" max="233" width="9.125" style="81" customWidth="1"/>
    <col min="234" max="16384" width="9.125" style="81" customWidth="1"/>
  </cols>
  <sheetData>
    <row r="1" spans="1:12" s="55" customFormat="1" ht="24.75" customHeight="1">
      <c r="A1" s="84" t="s">
        <v>1333</v>
      </c>
      <c r="B1" s="92"/>
      <c r="C1" s="85"/>
      <c r="D1" s="85"/>
      <c r="E1" s="93"/>
      <c r="F1" s="93"/>
      <c r="G1" s="94"/>
      <c r="H1" s="95"/>
      <c r="I1" s="95"/>
      <c r="J1" s="95"/>
      <c r="K1" s="95"/>
      <c r="L1" s="95"/>
    </row>
    <row r="2" spans="1:12" s="55" customFormat="1" ht="24.75" customHeight="1">
      <c r="A2" s="170" t="s">
        <v>2471</v>
      </c>
      <c r="B2" s="170"/>
      <c r="C2" s="170"/>
      <c r="D2" s="170"/>
      <c r="E2" s="170"/>
      <c r="F2" s="170"/>
      <c r="G2" s="170"/>
      <c r="H2" s="170"/>
      <c r="I2" s="170"/>
      <c r="J2" s="170"/>
      <c r="K2" s="170"/>
      <c r="L2" s="170"/>
    </row>
    <row r="3" spans="1:12" s="55" customFormat="1" ht="19.5" customHeight="1">
      <c r="A3" s="169" t="s">
        <v>2625</v>
      </c>
      <c r="B3" s="169"/>
      <c r="C3" s="169"/>
      <c r="D3" s="169"/>
      <c r="E3" s="169"/>
      <c r="F3" s="169"/>
      <c r="G3" s="169"/>
      <c r="H3" s="169"/>
      <c r="I3" s="169"/>
      <c r="J3" s="169"/>
      <c r="K3" s="169"/>
      <c r="L3" s="169"/>
    </row>
    <row r="4" spans="1:12" s="80" customFormat="1" ht="18.75" customHeight="1">
      <c r="A4" s="86" t="s">
        <v>1334</v>
      </c>
      <c r="B4" s="86" t="s">
        <v>1100</v>
      </c>
      <c r="C4" s="32" t="s">
        <v>1101</v>
      </c>
      <c r="D4" s="32" t="s">
        <v>1102</v>
      </c>
      <c r="E4" s="32" t="s">
        <v>1103</v>
      </c>
      <c r="F4" s="32" t="s">
        <v>1104</v>
      </c>
      <c r="G4" s="32" t="s">
        <v>1105</v>
      </c>
      <c r="H4" s="32" t="s">
        <v>1106</v>
      </c>
      <c r="I4" s="32" t="s">
        <v>1107</v>
      </c>
      <c r="J4" s="32" t="s">
        <v>1108</v>
      </c>
      <c r="K4" s="32" t="s">
        <v>1109</v>
      </c>
      <c r="L4" s="32" t="s">
        <v>1110</v>
      </c>
    </row>
    <row r="5" spans="1:12" s="55" customFormat="1" ht="18.75" customHeight="1">
      <c r="A5" s="87" t="s">
        <v>1335</v>
      </c>
      <c r="B5" s="89">
        <v>0</v>
      </c>
      <c r="C5" s="41"/>
      <c r="D5" s="41">
        <v>0</v>
      </c>
      <c r="E5" s="41">
        <v>0</v>
      </c>
      <c r="F5" s="41">
        <v>0</v>
      </c>
      <c r="G5" s="41">
        <v>0</v>
      </c>
      <c r="H5" s="41">
        <v>0</v>
      </c>
      <c r="I5" s="41">
        <v>0</v>
      </c>
      <c r="J5" s="41">
        <v>0</v>
      </c>
      <c r="K5" s="41">
        <v>0</v>
      </c>
      <c r="L5" s="41">
        <v>0</v>
      </c>
    </row>
    <row r="6" spans="1:12" s="55" customFormat="1" ht="18.75" customHeight="1">
      <c r="A6" s="16" t="s">
        <v>1336</v>
      </c>
      <c r="B6" s="41">
        <v>327</v>
      </c>
      <c r="C6" s="41">
        <f>B6-E6-D6-F6-G6-H6-I6-J6-K6-L6</f>
        <v>0</v>
      </c>
      <c r="D6" s="41">
        <v>0</v>
      </c>
      <c r="E6" s="41">
        <v>4</v>
      </c>
      <c r="F6" s="41">
        <v>0</v>
      </c>
      <c r="G6" s="41">
        <v>3</v>
      </c>
      <c r="H6" s="41">
        <v>0</v>
      </c>
      <c r="I6" s="41">
        <v>30</v>
      </c>
      <c r="J6" s="41">
        <v>0</v>
      </c>
      <c r="K6" s="41">
        <v>143</v>
      </c>
      <c r="L6" s="41">
        <v>147</v>
      </c>
    </row>
    <row r="7" spans="1:12" s="55" customFormat="1" ht="18.75" customHeight="1">
      <c r="A7" s="16" t="s">
        <v>1356</v>
      </c>
      <c r="B7" s="41">
        <v>858</v>
      </c>
      <c r="C7" s="41">
        <f aca="true" t="shared" si="0" ref="C7:C32">B7-E7-D7-F7-G7-H7-I7-J7-K7-L7</f>
        <v>500</v>
      </c>
      <c r="D7" s="41">
        <v>0</v>
      </c>
      <c r="E7" s="41">
        <v>49</v>
      </c>
      <c r="F7" s="41">
        <v>10</v>
      </c>
      <c r="G7" s="41">
        <v>10</v>
      </c>
      <c r="H7" s="41">
        <v>11</v>
      </c>
      <c r="I7" s="41">
        <v>47</v>
      </c>
      <c r="J7" s="41">
        <v>38</v>
      </c>
      <c r="K7" s="41">
        <v>180</v>
      </c>
      <c r="L7" s="41">
        <v>13</v>
      </c>
    </row>
    <row r="8" spans="1:12" s="55" customFormat="1" ht="18.75" customHeight="1">
      <c r="A8" s="16" t="s">
        <v>1337</v>
      </c>
      <c r="B8" s="41">
        <v>9685</v>
      </c>
      <c r="C8" s="41">
        <f t="shared" si="0"/>
        <v>59</v>
      </c>
      <c r="D8" s="41">
        <v>0</v>
      </c>
      <c r="E8" s="41">
        <v>790</v>
      </c>
      <c r="F8" s="41">
        <v>1839</v>
      </c>
      <c r="G8" s="41">
        <v>826</v>
      </c>
      <c r="H8" s="41">
        <v>1029</v>
      </c>
      <c r="I8" s="41">
        <v>2167</v>
      </c>
      <c r="J8" s="41">
        <v>718</v>
      </c>
      <c r="K8" s="41">
        <v>1363</v>
      </c>
      <c r="L8" s="41">
        <v>894</v>
      </c>
    </row>
    <row r="9" spans="1:12" s="55" customFormat="1" ht="18.75" customHeight="1">
      <c r="A9" s="16" t="s">
        <v>1338</v>
      </c>
      <c r="B9" s="41">
        <v>194</v>
      </c>
      <c r="C9" s="41">
        <f t="shared" si="0"/>
        <v>100</v>
      </c>
      <c r="D9" s="41">
        <v>0</v>
      </c>
      <c r="E9" s="41">
        <v>7</v>
      </c>
      <c r="F9" s="41">
        <v>0</v>
      </c>
      <c r="G9" s="41">
        <v>0</v>
      </c>
      <c r="H9" s="41">
        <v>0</v>
      </c>
      <c r="I9" s="41">
        <v>60</v>
      </c>
      <c r="J9" s="41">
        <v>0</v>
      </c>
      <c r="K9" s="41">
        <v>27</v>
      </c>
      <c r="L9" s="41">
        <v>0</v>
      </c>
    </row>
    <row r="10" spans="1:12" s="55" customFormat="1" ht="18.75" customHeight="1">
      <c r="A10" s="16" t="s">
        <v>1339</v>
      </c>
      <c r="B10" s="41">
        <v>0</v>
      </c>
      <c r="C10" s="41">
        <f t="shared" si="0"/>
        <v>0</v>
      </c>
      <c r="D10" s="41">
        <v>0</v>
      </c>
      <c r="E10" s="41">
        <v>0</v>
      </c>
      <c r="F10" s="41">
        <v>0</v>
      </c>
      <c r="G10" s="41">
        <v>0</v>
      </c>
      <c r="H10" s="41">
        <v>0</v>
      </c>
      <c r="I10" s="41">
        <v>0</v>
      </c>
      <c r="J10" s="41">
        <v>0</v>
      </c>
      <c r="K10" s="41">
        <v>0</v>
      </c>
      <c r="L10" s="41">
        <v>0</v>
      </c>
    </row>
    <row r="11" spans="1:12" s="55" customFormat="1" ht="18.75" customHeight="1">
      <c r="A11" s="16" t="s">
        <v>1340</v>
      </c>
      <c r="B11" s="41">
        <v>0</v>
      </c>
      <c r="C11" s="41">
        <f t="shared" si="0"/>
        <v>0</v>
      </c>
      <c r="D11" s="41">
        <v>0</v>
      </c>
      <c r="E11" s="41">
        <v>0</v>
      </c>
      <c r="F11" s="41">
        <v>0</v>
      </c>
      <c r="G11" s="41">
        <v>0</v>
      </c>
      <c r="H11" s="41">
        <v>0</v>
      </c>
      <c r="I11" s="41">
        <v>0</v>
      </c>
      <c r="J11" s="41">
        <v>0</v>
      </c>
      <c r="K11" s="41">
        <v>0</v>
      </c>
      <c r="L11" s="41">
        <v>0</v>
      </c>
    </row>
    <row r="12" spans="1:12" s="55" customFormat="1" ht="18.75" customHeight="1">
      <c r="A12" s="16" t="s">
        <v>1341</v>
      </c>
      <c r="B12" s="41">
        <v>353272</v>
      </c>
      <c r="C12" s="41">
        <f t="shared" si="0"/>
        <v>1322</v>
      </c>
      <c r="D12" s="41">
        <v>57744</v>
      </c>
      <c r="E12" s="41">
        <v>52392</v>
      </c>
      <c r="F12" s="41">
        <v>6327</v>
      </c>
      <c r="G12" s="41">
        <v>54201</v>
      </c>
      <c r="H12" s="41">
        <v>22124</v>
      </c>
      <c r="I12" s="41">
        <v>20134</v>
      </c>
      <c r="J12" s="41">
        <v>8290</v>
      </c>
      <c r="K12" s="41">
        <v>47904</v>
      </c>
      <c r="L12" s="41">
        <v>82834</v>
      </c>
    </row>
    <row r="13" spans="1:12" s="55" customFormat="1" ht="18.75" customHeight="1">
      <c r="A13" s="16" t="s">
        <v>1342</v>
      </c>
      <c r="B13" s="41">
        <v>6128</v>
      </c>
      <c r="C13" s="41">
        <f t="shared" si="0"/>
        <v>672</v>
      </c>
      <c r="D13" s="41">
        <v>3790</v>
      </c>
      <c r="E13" s="41">
        <v>0</v>
      </c>
      <c r="F13" s="41">
        <v>0</v>
      </c>
      <c r="G13" s="41">
        <v>697</v>
      </c>
      <c r="H13" s="41">
        <v>0</v>
      </c>
      <c r="I13" s="41">
        <v>969</v>
      </c>
      <c r="J13" s="41">
        <v>0</v>
      </c>
      <c r="K13" s="41">
        <v>0</v>
      </c>
      <c r="L13" s="41">
        <v>0</v>
      </c>
    </row>
    <row r="14" spans="1:12" s="55" customFormat="1" ht="18.75" customHeight="1">
      <c r="A14" s="16" t="s">
        <v>1343</v>
      </c>
      <c r="B14" s="41">
        <v>675</v>
      </c>
      <c r="C14" s="41">
        <f t="shared" si="0"/>
        <v>0</v>
      </c>
      <c r="D14" s="41">
        <v>418</v>
      </c>
      <c r="E14" s="41">
        <v>243</v>
      </c>
      <c r="F14" s="41">
        <v>0</v>
      </c>
      <c r="G14" s="41">
        <v>14</v>
      </c>
      <c r="H14" s="41">
        <v>0</v>
      </c>
      <c r="I14" s="41">
        <v>0</v>
      </c>
      <c r="J14" s="41">
        <v>0</v>
      </c>
      <c r="K14" s="41">
        <v>0</v>
      </c>
      <c r="L14" s="41">
        <v>0</v>
      </c>
    </row>
    <row r="15" spans="1:12" s="55" customFormat="1" ht="18.75" customHeight="1">
      <c r="A15" s="16" t="s">
        <v>1344</v>
      </c>
      <c r="B15" s="41">
        <v>8339</v>
      </c>
      <c r="C15" s="41">
        <f t="shared" si="0"/>
        <v>829</v>
      </c>
      <c r="D15" s="41">
        <v>3940</v>
      </c>
      <c r="E15" s="41">
        <v>1333</v>
      </c>
      <c r="F15" s="41">
        <v>143</v>
      </c>
      <c r="G15" s="41">
        <v>929</v>
      </c>
      <c r="H15" s="41">
        <v>0</v>
      </c>
      <c r="I15" s="41">
        <v>10</v>
      </c>
      <c r="J15" s="41">
        <v>123</v>
      </c>
      <c r="K15" s="41">
        <v>124</v>
      </c>
      <c r="L15" s="41">
        <v>908</v>
      </c>
    </row>
    <row r="16" spans="1:12" s="55" customFormat="1" ht="18.75" customHeight="1">
      <c r="A16" s="16" t="s">
        <v>1345</v>
      </c>
      <c r="B16" s="41">
        <v>4729</v>
      </c>
      <c r="C16" s="41">
        <f t="shared" si="0"/>
        <v>0</v>
      </c>
      <c r="D16" s="41">
        <v>0</v>
      </c>
      <c r="E16" s="41">
        <v>2612</v>
      </c>
      <c r="F16" s="41">
        <v>285</v>
      </c>
      <c r="G16" s="41">
        <v>379</v>
      </c>
      <c r="H16" s="41">
        <v>302</v>
      </c>
      <c r="I16" s="41">
        <v>400</v>
      </c>
      <c r="J16" s="41">
        <v>140</v>
      </c>
      <c r="K16" s="41">
        <v>0</v>
      </c>
      <c r="L16" s="41">
        <v>611</v>
      </c>
    </row>
    <row r="17" spans="1:12" s="55" customFormat="1" ht="18.75" customHeight="1">
      <c r="A17" s="16" t="s">
        <v>1346</v>
      </c>
      <c r="B17" s="41">
        <v>394</v>
      </c>
      <c r="C17" s="41">
        <f t="shared" si="0"/>
        <v>0</v>
      </c>
      <c r="D17" s="41">
        <v>0</v>
      </c>
      <c r="E17" s="41">
        <v>0</v>
      </c>
      <c r="F17" s="41">
        <v>0</v>
      </c>
      <c r="G17" s="41">
        <v>0</v>
      </c>
      <c r="H17" s="41">
        <v>0</v>
      </c>
      <c r="I17" s="41">
        <v>265</v>
      </c>
      <c r="J17" s="41">
        <v>0</v>
      </c>
      <c r="K17" s="41">
        <v>129</v>
      </c>
      <c r="L17" s="41">
        <v>0</v>
      </c>
    </row>
    <row r="18" spans="1:12" s="55" customFormat="1" ht="18.75" customHeight="1">
      <c r="A18" s="88" t="s">
        <v>1347</v>
      </c>
      <c r="B18" s="41">
        <v>0</v>
      </c>
      <c r="C18" s="41">
        <f t="shared" si="0"/>
        <v>0</v>
      </c>
      <c r="D18" s="41">
        <v>0</v>
      </c>
      <c r="E18" s="41">
        <v>0</v>
      </c>
      <c r="F18" s="41">
        <v>0</v>
      </c>
      <c r="G18" s="41">
        <v>0</v>
      </c>
      <c r="H18" s="41">
        <v>0</v>
      </c>
      <c r="I18" s="41">
        <v>0</v>
      </c>
      <c r="J18" s="41">
        <v>0</v>
      </c>
      <c r="K18" s="41">
        <v>0</v>
      </c>
      <c r="L18" s="41">
        <v>0</v>
      </c>
    </row>
    <row r="19" spans="1:12" s="55" customFormat="1" ht="18.75" customHeight="1">
      <c r="A19" s="16" t="s">
        <v>1348</v>
      </c>
      <c r="B19" s="41">
        <v>0</v>
      </c>
      <c r="C19" s="41">
        <f t="shared" si="0"/>
        <v>0</v>
      </c>
      <c r="D19" s="41">
        <v>0</v>
      </c>
      <c r="E19" s="41">
        <v>0</v>
      </c>
      <c r="F19" s="41">
        <v>0</v>
      </c>
      <c r="G19" s="41">
        <v>0</v>
      </c>
      <c r="H19" s="41">
        <v>0</v>
      </c>
      <c r="I19" s="41">
        <v>0</v>
      </c>
      <c r="J19" s="41">
        <v>0</v>
      </c>
      <c r="K19" s="41">
        <v>0</v>
      </c>
      <c r="L19" s="41">
        <v>0</v>
      </c>
    </row>
    <row r="20" spans="1:12" s="55" customFormat="1" ht="18.75" customHeight="1">
      <c r="A20" s="16" t="s">
        <v>1349</v>
      </c>
      <c r="B20" s="41">
        <v>0</v>
      </c>
      <c r="C20" s="41">
        <f t="shared" si="0"/>
        <v>0</v>
      </c>
      <c r="D20" s="41">
        <v>0</v>
      </c>
      <c r="E20" s="41">
        <v>0</v>
      </c>
      <c r="F20" s="41">
        <v>0</v>
      </c>
      <c r="G20" s="41">
        <v>0</v>
      </c>
      <c r="H20" s="41">
        <v>0</v>
      </c>
      <c r="I20" s="41">
        <v>0</v>
      </c>
      <c r="J20" s="41">
        <v>0</v>
      </c>
      <c r="K20" s="41">
        <v>0</v>
      </c>
      <c r="L20" s="41">
        <v>0</v>
      </c>
    </row>
    <row r="21" spans="1:12" s="55" customFormat="1" ht="18.75" customHeight="1">
      <c r="A21" s="16" t="s">
        <v>1350</v>
      </c>
      <c r="B21" s="41">
        <v>0</v>
      </c>
      <c r="C21" s="41">
        <f t="shared" si="0"/>
        <v>0</v>
      </c>
      <c r="D21" s="41">
        <v>0</v>
      </c>
      <c r="E21" s="41">
        <v>0</v>
      </c>
      <c r="F21" s="41">
        <v>0</v>
      </c>
      <c r="G21" s="41">
        <v>0</v>
      </c>
      <c r="H21" s="41">
        <v>0</v>
      </c>
      <c r="I21" s="41">
        <v>0</v>
      </c>
      <c r="J21" s="41">
        <v>0</v>
      </c>
      <c r="K21" s="41">
        <v>0</v>
      </c>
      <c r="L21" s="41">
        <v>0</v>
      </c>
    </row>
    <row r="22" spans="1:12" s="55" customFormat="1" ht="18.75" customHeight="1">
      <c r="A22" s="16" t="s">
        <v>1351</v>
      </c>
      <c r="B22" s="41">
        <v>20</v>
      </c>
      <c r="C22" s="41">
        <f t="shared" si="0"/>
        <v>0</v>
      </c>
      <c r="D22" s="41">
        <v>0</v>
      </c>
      <c r="E22" s="41">
        <v>0</v>
      </c>
      <c r="F22" s="41">
        <v>0</v>
      </c>
      <c r="G22" s="41">
        <v>0</v>
      </c>
      <c r="H22" s="41">
        <v>0</v>
      </c>
      <c r="I22" s="41">
        <v>0</v>
      </c>
      <c r="J22" s="41">
        <v>20</v>
      </c>
      <c r="K22" s="41">
        <v>0</v>
      </c>
      <c r="L22" s="41">
        <v>0</v>
      </c>
    </row>
    <row r="23" spans="1:12" s="55" customFormat="1" ht="18.75" customHeight="1">
      <c r="A23" s="16" t="s">
        <v>1352</v>
      </c>
      <c r="B23" s="41">
        <v>0</v>
      </c>
      <c r="C23" s="41">
        <f t="shared" si="0"/>
        <v>0</v>
      </c>
      <c r="D23" s="41">
        <v>0</v>
      </c>
      <c r="E23" s="41">
        <v>0</v>
      </c>
      <c r="F23" s="41">
        <v>0</v>
      </c>
      <c r="G23" s="41">
        <v>0</v>
      </c>
      <c r="H23" s="41">
        <v>0</v>
      </c>
      <c r="I23" s="41">
        <v>0</v>
      </c>
      <c r="J23" s="41">
        <v>0</v>
      </c>
      <c r="K23" s="41">
        <v>0</v>
      </c>
      <c r="L23" s="41">
        <v>0</v>
      </c>
    </row>
    <row r="24" spans="1:12" s="55" customFormat="1" ht="18.75" customHeight="1">
      <c r="A24" s="16" t="s">
        <v>1353</v>
      </c>
      <c r="B24" s="41">
        <v>0</v>
      </c>
      <c r="C24" s="41">
        <f t="shared" si="0"/>
        <v>0</v>
      </c>
      <c r="D24" s="41">
        <v>0</v>
      </c>
      <c r="E24" s="41">
        <v>0</v>
      </c>
      <c r="F24" s="41">
        <v>0</v>
      </c>
      <c r="G24" s="41">
        <v>0</v>
      </c>
      <c r="H24" s="41">
        <v>0</v>
      </c>
      <c r="I24" s="41">
        <v>0</v>
      </c>
      <c r="J24" s="41">
        <v>0</v>
      </c>
      <c r="K24" s="41">
        <v>0</v>
      </c>
      <c r="L24" s="41">
        <v>0</v>
      </c>
    </row>
    <row r="25" spans="1:12" s="55" customFormat="1" ht="18.75" customHeight="1">
      <c r="A25" s="16" t="s">
        <v>1354</v>
      </c>
      <c r="B25" s="41">
        <v>4000</v>
      </c>
      <c r="C25" s="41">
        <f t="shared" si="0"/>
        <v>4000</v>
      </c>
      <c r="D25" s="41">
        <v>0</v>
      </c>
      <c r="E25" s="41">
        <v>0</v>
      </c>
      <c r="F25" s="41">
        <v>0</v>
      </c>
      <c r="G25" s="41">
        <v>0</v>
      </c>
      <c r="H25" s="41">
        <v>0</v>
      </c>
      <c r="I25" s="41">
        <v>0</v>
      </c>
      <c r="J25" s="41">
        <v>0</v>
      </c>
      <c r="K25" s="41">
        <v>0</v>
      </c>
      <c r="L25" s="41">
        <v>0</v>
      </c>
    </row>
    <row r="26" spans="1:12" s="55" customFormat="1" ht="18.75" customHeight="1">
      <c r="A26" s="16" t="s">
        <v>1355</v>
      </c>
      <c r="B26" s="41">
        <v>1058</v>
      </c>
      <c r="C26" s="41">
        <f t="shared" si="0"/>
        <v>0</v>
      </c>
      <c r="D26" s="41">
        <v>0</v>
      </c>
      <c r="E26" s="41">
        <v>0</v>
      </c>
      <c r="F26" s="41">
        <v>0</v>
      </c>
      <c r="G26" s="41">
        <v>0</v>
      </c>
      <c r="H26" s="41">
        <v>1058</v>
      </c>
      <c r="I26" s="41">
        <v>0</v>
      </c>
      <c r="J26" s="41">
        <v>0</v>
      </c>
      <c r="K26" s="41">
        <v>0</v>
      </c>
      <c r="L26" s="41">
        <v>0</v>
      </c>
    </row>
    <row r="27" spans="1:12" s="55" customFormat="1" ht="18.75" customHeight="1">
      <c r="A27" s="16" t="s">
        <v>1357</v>
      </c>
      <c r="B27" s="41">
        <v>0</v>
      </c>
      <c r="C27" s="41">
        <f t="shared" si="0"/>
        <v>0</v>
      </c>
      <c r="D27" s="41">
        <v>0</v>
      </c>
      <c r="E27" s="41">
        <v>0</v>
      </c>
      <c r="F27" s="41">
        <v>0</v>
      </c>
      <c r="G27" s="41">
        <v>0</v>
      </c>
      <c r="H27" s="41">
        <v>0</v>
      </c>
      <c r="I27" s="41">
        <v>0</v>
      </c>
      <c r="J27" s="41">
        <v>0</v>
      </c>
      <c r="K27" s="41">
        <v>0</v>
      </c>
      <c r="L27" s="41">
        <v>0</v>
      </c>
    </row>
    <row r="28" spans="1:12" s="55" customFormat="1" ht="18.75" customHeight="1">
      <c r="A28" s="16" t="s">
        <v>1358</v>
      </c>
      <c r="B28" s="41">
        <v>0</v>
      </c>
      <c r="C28" s="41">
        <f t="shared" si="0"/>
        <v>0</v>
      </c>
      <c r="D28" s="41">
        <v>0</v>
      </c>
      <c r="E28" s="41">
        <v>0</v>
      </c>
      <c r="F28" s="41">
        <v>0</v>
      </c>
      <c r="G28" s="41">
        <v>0</v>
      </c>
      <c r="H28" s="41">
        <v>0</v>
      </c>
      <c r="I28" s="41">
        <v>0</v>
      </c>
      <c r="J28" s="41">
        <v>0</v>
      </c>
      <c r="K28" s="41">
        <v>0</v>
      </c>
      <c r="L28" s="41">
        <v>0</v>
      </c>
    </row>
    <row r="29" spans="1:12" s="55" customFormat="1" ht="18.75" customHeight="1">
      <c r="A29" s="16" t="s">
        <v>1359</v>
      </c>
      <c r="B29" s="41">
        <v>554</v>
      </c>
      <c r="C29" s="41">
        <f t="shared" si="0"/>
        <v>467</v>
      </c>
      <c r="D29" s="41">
        <v>0</v>
      </c>
      <c r="E29" s="41">
        <v>10</v>
      </c>
      <c r="F29" s="41">
        <v>0</v>
      </c>
      <c r="G29" s="41">
        <v>11</v>
      </c>
      <c r="H29" s="41">
        <v>18</v>
      </c>
      <c r="I29" s="41">
        <v>0</v>
      </c>
      <c r="J29" s="41">
        <v>0</v>
      </c>
      <c r="K29" s="41">
        <v>21</v>
      </c>
      <c r="L29" s="41">
        <v>27</v>
      </c>
    </row>
    <row r="30" spans="1:12" s="55" customFormat="1" ht="18.75" customHeight="1">
      <c r="A30" s="16" t="s">
        <v>1360</v>
      </c>
      <c r="B30" s="41">
        <v>11526</v>
      </c>
      <c r="C30" s="41">
        <f t="shared" si="0"/>
        <v>1392</v>
      </c>
      <c r="D30" s="41">
        <v>0</v>
      </c>
      <c r="E30" s="41">
        <v>1441</v>
      </c>
      <c r="F30" s="41">
        <v>1202</v>
      </c>
      <c r="G30" s="41">
        <v>1604</v>
      </c>
      <c r="H30" s="41">
        <v>1230</v>
      </c>
      <c r="I30" s="41">
        <v>1181</v>
      </c>
      <c r="J30" s="41">
        <v>383</v>
      </c>
      <c r="K30" s="41">
        <v>1137</v>
      </c>
      <c r="L30" s="41">
        <v>1956</v>
      </c>
    </row>
    <row r="31" spans="1:12" s="55" customFormat="1" ht="18.75" customHeight="1">
      <c r="A31" s="16" t="s">
        <v>1361</v>
      </c>
      <c r="B31" s="41">
        <v>547037</v>
      </c>
      <c r="C31" s="41">
        <f t="shared" si="0"/>
        <v>92675</v>
      </c>
      <c r="D31" s="41">
        <v>77000</v>
      </c>
      <c r="E31" s="41">
        <v>42438</v>
      </c>
      <c r="F31" s="41">
        <v>42626</v>
      </c>
      <c r="G31" s="41">
        <v>44700</v>
      </c>
      <c r="H31" s="41">
        <v>46200</v>
      </c>
      <c r="I31" s="41">
        <v>40500</v>
      </c>
      <c r="J31" s="41">
        <v>35500</v>
      </c>
      <c r="K31" s="41">
        <v>60000</v>
      </c>
      <c r="L31" s="41">
        <v>65398</v>
      </c>
    </row>
    <row r="32" spans="1:12" s="55" customFormat="1" ht="18.75" customHeight="1">
      <c r="A32" s="22" t="s">
        <v>2470</v>
      </c>
      <c r="B32" s="41">
        <v>65873</v>
      </c>
      <c r="C32" s="41">
        <f t="shared" si="0"/>
        <v>9991</v>
      </c>
      <c r="D32" s="41">
        <v>3188</v>
      </c>
      <c r="E32" s="41">
        <v>8209</v>
      </c>
      <c r="F32" s="41">
        <v>7160</v>
      </c>
      <c r="G32" s="41">
        <v>9633</v>
      </c>
      <c r="H32" s="41">
        <v>6716</v>
      </c>
      <c r="I32" s="41">
        <v>4378</v>
      </c>
      <c r="J32" s="41">
        <v>3411</v>
      </c>
      <c r="K32" s="41">
        <v>6704</v>
      </c>
      <c r="L32" s="41">
        <v>6483</v>
      </c>
    </row>
    <row r="33" spans="1:13" ht="14.25">
      <c r="A33" s="32" t="s">
        <v>1368</v>
      </c>
      <c r="B33" s="41">
        <f>SUM(B5:B32)</f>
        <v>1014669</v>
      </c>
      <c r="C33" s="41">
        <f aca="true" t="shared" si="1" ref="C33:L33">SUM(C5:C32)</f>
        <v>112007</v>
      </c>
      <c r="D33" s="41">
        <f t="shared" si="1"/>
        <v>146080</v>
      </c>
      <c r="E33" s="41">
        <f t="shared" si="1"/>
        <v>109528</v>
      </c>
      <c r="F33" s="41">
        <f t="shared" si="1"/>
        <v>59592</v>
      </c>
      <c r="G33" s="41">
        <f t="shared" si="1"/>
        <v>113007</v>
      </c>
      <c r="H33" s="41">
        <f t="shared" si="1"/>
        <v>78688</v>
      </c>
      <c r="I33" s="41">
        <f t="shared" si="1"/>
        <v>70141</v>
      </c>
      <c r="J33" s="41">
        <f t="shared" si="1"/>
        <v>48623</v>
      </c>
      <c r="K33" s="41">
        <f t="shared" si="1"/>
        <v>117732</v>
      </c>
      <c r="L33" s="41">
        <f t="shared" si="1"/>
        <v>159271</v>
      </c>
      <c r="M33" s="55"/>
    </row>
  </sheetData>
  <sheetProtection/>
  <mergeCells count="2">
    <mergeCell ref="A2:L2"/>
    <mergeCell ref="A3:L3"/>
  </mergeCells>
  <printOptions horizontalCentered="1"/>
  <pageMargins left="0.7900000000000001" right="0.7900000000000001" top="0.7900000000000001" bottom="0.7900000000000001" header="0.39" footer="0.39"/>
  <pageSetup firstPageNumber="0" useFirstPageNumber="1" horizontalDpi="600" verticalDpi="600" orientation="landscape" pageOrder="overThenDown" paperSize="9" scale="88"/>
</worksheet>
</file>

<file path=xl/worksheets/sheet17.xml><?xml version="1.0" encoding="utf-8"?>
<worksheet xmlns="http://schemas.openxmlformats.org/spreadsheetml/2006/main" xmlns:r="http://schemas.openxmlformats.org/officeDocument/2006/relationships">
  <sheetPr codeName="Sheet17"/>
  <dimension ref="A1:B33"/>
  <sheetViews>
    <sheetView zoomScaleSheetLayoutView="100" workbookViewId="0" topLeftCell="A1">
      <selection activeCell="B34" sqref="B34"/>
    </sheetView>
  </sheetViews>
  <sheetFormatPr defaultColWidth="9.00390625" defaultRowHeight="14.25"/>
  <cols>
    <col min="1" max="1" width="46.625" style="82" customWidth="1"/>
    <col min="2" max="2" width="11.625" style="83" customWidth="1"/>
  </cols>
  <sheetData>
    <row r="1" spans="1:2" ht="14.25">
      <c r="A1" s="84" t="s">
        <v>1369</v>
      </c>
      <c r="B1" s="85"/>
    </row>
    <row r="2" spans="1:2" ht="22.5">
      <c r="A2" s="168" t="s">
        <v>2472</v>
      </c>
      <c r="B2" s="168"/>
    </row>
    <row r="3" spans="1:2" ht="14.25">
      <c r="A3" s="169" t="s">
        <v>1297</v>
      </c>
      <c r="B3" s="169"/>
    </row>
    <row r="4" spans="1:2" ht="14.25">
      <c r="A4" s="86" t="s">
        <v>1298</v>
      </c>
      <c r="B4" s="32" t="s">
        <v>1101</v>
      </c>
    </row>
    <row r="5" spans="1:2" ht="14.25">
      <c r="A5" s="87" t="s">
        <v>1299</v>
      </c>
      <c r="B5" s="41">
        <v>0</v>
      </c>
    </row>
    <row r="6" spans="1:2" ht="14.25">
      <c r="A6" s="16" t="s">
        <v>1300</v>
      </c>
      <c r="B6" s="41">
        <v>0</v>
      </c>
    </row>
    <row r="7" spans="1:2" ht="14.25">
      <c r="A7" s="16" t="s">
        <v>1301</v>
      </c>
      <c r="B7" s="41">
        <v>0</v>
      </c>
    </row>
    <row r="8" spans="1:2" ht="14.25">
      <c r="A8" s="16" t="s">
        <v>1302</v>
      </c>
      <c r="B8" s="41">
        <v>0</v>
      </c>
    </row>
    <row r="9" spans="1:2" ht="14.25">
      <c r="A9" s="16" t="s">
        <v>1303</v>
      </c>
      <c r="B9" s="41">
        <v>0</v>
      </c>
    </row>
    <row r="10" spans="1:2" ht="14.25">
      <c r="A10" s="16" t="s">
        <v>1304</v>
      </c>
      <c r="B10" s="41">
        <v>0</v>
      </c>
    </row>
    <row r="11" spans="1:2" ht="14.25">
      <c r="A11" s="16" t="s">
        <v>1305</v>
      </c>
      <c r="B11" s="41">
        <v>0</v>
      </c>
    </row>
    <row r="12" spans="1:2" ht="14.25">
      <c r="A12" s="16" t="s">
        <v>1306</v>
      </c>
      <c r="B12" s="41">
        <v>635</v>
      </c>
    </row>
    <row r="13" spans="1:2" ht="14.25">
      <c r="A13" s="16" t="s">
        <v>1307</v>
      </c>
      <c r="B13" s="41">
        <v>0</v>
      </c>
    </row>
    <row r="14" spans="1:2" ht="14.25">
      <c r="A14" s="16" t="s">
        <v>1308</v>
      </c>
      <c r="B14" s="41">
        <v>0</v>
      </c>
    </row>
    <row r="15" spans="1:2" ht="14.25">
      <c r="A15" s="16" t="s">
        <v>1309</v>
      </c>
      <c r="B15" s="41">
        <v>2034</v>
      </c>
    </row>
    <row r="16" spans="1:2" ht="14.25">
      <c r="A16" s="16" t="s">
        <v>1310</v>
      </c>
      <c r="B16" s="41">
        <v>0</v>
      </c>
    </row>
    <row r="17" spans="1:2" ht="14.25">
      <c r="A17" s="16" t="s">
        <v>1311</v>
      </c>
      <c r="B17" s="41">
        <v>0</v>
      </c>
    </row>
    <row r="18" spans="1:2" ht="14.25">
      <c r="A18" s="16" t="s">
        <v>1312</v>
      </c>
      <c r="B18" s="41">
        <v>0</v>
      </c>
    </row>
    <row r="19" spans="1:2" ht="14.25">
      <c r="A19" s="16" t="s">
        <v>1313</v>
      </c>
      <c r="B19" s="41">
        <v>0</v>
      </c>
    </row>
    <row r="20" spans="1:2" ht="14.25">
      <c r="A20" s="16" t="s">
        <v>1314</v>
      </c>
      <c r="B20" s="41">
        <v>0</v>
      </c>
    </row>
    <row r="21" spans="1:2" ht="14.25">
      <c r="A21" s="16" t="s">
        <v>1315</v>
      </c>
      <c r="B21" s="41">
        <v>0</v>
      </c>
    </row>
    <row r="22" spans="1:2" ht="14.25">
      <c r="A22" s="16" t="s">
        <v>1316</v>
      </c>
      <c r="B22" s="41">
        <v>0</v>
      </c>
    </row>
    <row r="23" spans="1:2" ht="14.25">
      <c r="A23" s="16" t="s">
        <v>1317</v>
      </c>
      <c r="B23" s="41">
        <v>0</v>
      </c>
    </row>
    <row r="24" spans="1:2" ht="14.25">
      <c r="A24" s="16" t="s">
        <v>1318</v>
      </c>
      <c r="B24" s="41">
        <v>0</v>
      </c>
    </row>
    <row r="25" spans="1:2" ht="14.25">
      <c r="A25" s="16" t="s">
        <v>1319</v>
      </c>
      <c r="B25" s="41">
        <v>0</v>
      </c>
    </row>
    <row r="26" spans="1:2" ht="14.25">
      <c r="A26" s="16" t="s">
        <v>1320</v>
      </c>
      <c r="B26" s="41">
        <v>0</v>
      </c>
    </row>
    <row r="27" spans="1:2" ht="14.25">
      <c r="A27" s="16" t="s">
        <v>1321</v>
      </c>
      <c r="B27" s="41">
        <v>0</v>
      </c>
    </row>
    <row r="28" spans="1:2" ht="14.25">
      <c r="A28" s="16" t="s">
        <v>1322</v>
      </c>
      <c r="B28" s="41">
        <v>0</v>
      </c>
    </row>
    <row r="29" spans="1:2" ht="14.25">
      <c r="A29" s="16" t="s">
        <v>1323</v>
      </c>
      <c r="B29" s="41">
        <v>0</v>
      </c>
    </row>
    <row r="30" spans="1:2" ht="14.25">
      <c r="A30" s="16" t="s">
        <v>1324</v>
      </c>
      <c r="B30" s="41">
        <v>0</v>
      </c>
    </row>
    <row r="31" spans="1:2" ht="14.25">
      <c r="A31" s="16" t="s">
        <v>1325</v>
      </c>
      <c r="B31" s="41">
        <v>0</v>
      </c>
    </row>
    <row r="32" spans="1:2" ht="14.25">
      <c r="A32" s="16" t="s">
        <v>2469</v>
      </c>
      <c r="B32" s="41">
        <v>0</v>
      </c>
    </row>
    <row r="33" spans="1:2" ht="14.25">
      <c r="A33" s="22" t="s">
        <v>1332</v>
      </c>
      <c r="B33" s="41">
        <f>SUM(B5:B32)</f>
        <v>2669</v>
      </c>
    </row>
  </sheetData>
  <sheetProtection/>
  <mergeCells count="2">
    <mergeCell ref="A2:B2"/>
    <mergeCell ref="A3:B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33"/>
  <sheetViews>
    <sheetView zoomScaleSheetLayoutView="100" workbookViewId="0" topLeftCell="A1">
      <selection activeCell="B34" sqref="B34"/>
    </sheetView>
  </sheetViews>
  <sheetFormatPr defaultColWidth="9.125" defaultRowHeight="14.25"/>
  <cols>
    <col min="1" max="1" width="45.125" style="82" customWidth="1"/>
    <col min="2" max="2" width="19.25390625" style="83" customWidth="1"/>
    <col min="3" max="246" width="9.125" style="81" customWidth="1"/>
  </cols>
  <sheetData>
    <row r="1" spans="1:2" s="55" customFormat="1" ht="24.75" customHeight="1">
      <c r="A1" s="84" t="s">
        <v>1370</v>
      </c>
      <c r="B1" s="85"/>
    </row>
    <row r="2" spans="1:2" s="55" customFormat="1" ht="24.75" customHeight="1">
      <c r="A2" s="170" t="s">
        <v>2473</v>
      </c>
      <c r="B2" s="170"/>
    </row>
    <row r="3" spans="1:2" s="55" customFormat="1" ht="19.5" customHeight="1">
      <c r="A3" s="169" t="s">
        <v>2625</v>
      </c>
      <c r="B3" s="169"/>
    </row>
    <row r="4" spans="1:2" s="80" customFormat="1" ht="18.75" customHeight="1">
      <c r="A4" s="86" t="s">
        <v>1334</v>
      </c>
      <c r="B4" s="32" t="s">
        <v>1101</v>
      </c>
    </row>
    <row r="5" spans="1:2" s="55" customFormat="1" ht="18.75" customHeight="1">
      <c r="A5" s="87" t="s">
        <v>1335</v>
      </c>
      <c r="B5" s="41">
        <v>0</v>
      </c>
    </row>
    <row r="6" spans="1:2" s="55" customFormat="1" ht="18.75" customHeight="1">
      <c r="A6" s="16" t="s">
        <v>1336</v>
      </c>
      <c r="B6" s="41">
        <v>0</v>
      </c>
    </row>
    <row r="7" spans="1:2" s="55" customFormat="1" ht="18.75" customHeight="1">
      <c r="A7" s="16" t="s">
        <v>1356</v>
      </c>
      <c r="B7" s="41">
        <v>500</v>
      </c>
    </row>
    <row r="8" spans="1:2" s="55" customFormat="1" ht="18.75" customHeight="1">
      <c r="A8" s="16" t="s">
        <v>1337</v>
      </c>
      <c r="B8" s="41">
        <v>59</v>
      </c>
    </row>
    <row r="9" spans="1:2" s="55" customFormat="1" ht="18.75" customHeight="1">
      <c r="A9" s="16" t="s">
        <v>1338</v>
      </c>
      <c r="B9" s="41">
        <v>100</v>
      </c>
    </row>
    <row r="10" spans="1:2" s="55" customFormat="1" ht="18.75" customHeight="1">
      <c r="A10" s="16" t="s">
        <v>1339</v>
      </c>
      <c r="B10" s="41">
        <v>0</v>
      </c>
    </row>
    <row r="11" spans="1:2" s="55" customFormat="1" ht="18.75" customHeight="1">
      <c r="A11" s="16" t="s">
        <v>1340</v>
      </c>
      <c r="B11" s="41">
        <v>0</v>
      </c>
    </row>
    <row r="12" spans="1:2" s="55" customFormat="1" ht="18.75" customHeight="1">
      <c r="A12" s="16" t="s">
        <v>1341</v>
      </c>
      <c r="B12" s="41">
        <v>1322</v>
      </c>
    </row>
    <row r="13" spans="1:2" s="55" customFormat="1" ht="18.75" customHeight="1">
      <c r="A13" s="16" t="s">
        <v>1342</v>
      </c>
      <c r="B13" s="41">
        <v>672</v>
      </c>
    </row>
    <row r="14" spans="1:2" s="55" customFormat="1" ht="18.75" customHeight="1">
      <c r="A14" s="16" t="s">
        <v>1343</v>
      </c>
      <c r="B14" s="41">
        <v>0</v>
      </c>
    </row>
    <row r="15" spans="1:2" s="55" customFormat="1" ht="18.75" customHeight="1">
      <c r="A15" s="16" t="s">
        <v>1344</v>
      </c>
      <c r="B15" s="41">
        <v>829</v>
      </c>
    </row>
    <row r="16" spans="1:2" s="55" customFormat="1" ht="18.75" customHeight="1">
      <c r="A16" s="16" t="s">
        <v>1345</v>
      </c>
      <c r="B16" s="41">
        <v>0</v>
      </c>
    </row>
    <row r="17" spans="1:2" s="55" customFormat="1" ht="18.75" customHeight="1">
      <c r="A17" s="16" t="s">
        <v>1346</v>
      </c>
      <c r="B17" s="41">
        <v>0</v>
      </c>
    </row>
    <row r="18" spans="1:2" s="55" customFormat="1" ht="18.75" customHeight="1">
      <c r="A18" s="88" t="s">
        <v>1347</v>
      </c>
      <c r="B18" s="41">
        <v>0</v>
      </c>
    </row>
    <row r="19" spans="1:2" s="55" customFormat="1" ht="18.75" customHeight="1">
      <c r="A19" s="16" t="s">
        <v>1348</v>
      </c>
      <c r="B19" s="41">
        <v>0</v>
      </c>
    </row>
    <row r="20" spans="1:2" s="55" customFormat="1" ht="18.75" customHeight="1">
      <c r="A20" s="16" t="s">
        <v>1349</v>
      </c>
      <c r="B20" s="41">
        <v>0</v>
      </c>
    </row>
    <row r="21" spans="1:2" s="55" customFormat="1" ht="18.75" customHeight="1">
      <c r="A21" s="16" t="s">
        <v>1350</v>
      </c>
      <c r="B21" s="41">
        <v>0</v>
      </c>
    </row>
    <row r="22" spans="1:2" s="55" customFormat="1" ht="18.75" customHeight="1">
      <c r="A22" s="16" t="s">
        <v>1351</v>
      </c>
      <c r="B22" s="41">
        <v>0</v>
      </c>
    </row>
    <row r="23" spans="1:2" s="55" customFormat="1" ht="18.75" customHeight="1">
      <c r="A23" s="16" t="s">
        <v>1352</v>
      </c>
      <c r="B23" s="41">
        <v>0</v>
      </c>
    </row>
    <row r="24" spans="1:2" s="55" customFormat="1" ht="18.75" customHeight="1">
      <c r="A24" s="16" t="s">
        <v>1353</v>
      </c>
      <c r="B24" s="41">
        <v>0</v>
      </c>
    </row>
    <row r="25" spans="1:2" s="55" customFormat="1" ht="18.75" customHeight="1">
      <c r="A25" s="16" t="s">
        <v>1354</v>
      </c>
      <c r="B25" s="41">
        <v>4000</v>
      </c>
    </row>
    <row r="26" spans="1:2" s="55" customFormat="1" ht="18.75" customHeight="1">
      <c r="A26" s="16" t="s">
        <v>1355</v>
      </c>
      <c r="B26" s="41">
        <v>0</v>
      </c>
    </row>
    <row r="27" spans="1:2" s="55" customFormat="1" ht="18.75" customHeight="1">
      <c r="A27" s="16" t="s">
        <v>1357</v>
      </c>
      <c r="B27" s="41">
        <v>0</v>
      </c>
    </row>
    <row r="28" spans="1:2" s="55" customFormat="1" ht="18.75" customHeight="1">
      <c r="A28" s="16" t="s">
        <v>1358</v>
      </c>
      <c r="B28" s="41">
        <v>0</v>
      </c>
    </row>
    <row r="29" spans="1:2" s="55" customFormat="1" ht="18.75" customHeight="1">
      <c r="A29" s="16" t="s">
        <v>1359</v>
      </c>
      <c r="B29" s="41">
        <v>467</v>
      </c>
    </row>
    <row r="30" spans="1:2" s="55" customFormat="1" ht="18.75" customHeight="1">
      <c r="A30" s="16" t="s">
        <v>1360</v>
      </c>
      <c r="B30" s="41">
        <v>1392</v>
      </c>
    </row>
    <row r="31" spans="1:2" s="55" customFormat="1" ht="18.75" customHeight="1">
      <c r="A31" s="16" t="s">
        <v>1361</v>
      </c>
      <c r="B31" s="41">
        <v>92675</v>
      </c>
    </row>
    <row r="32" spans="1:2" s="55" customFormat="1" ht="18.75" customHeight="1">
      <c r="A32" s="22" t="s">
        <v>2470</v>
      </c>
      <c r="B32" s="41">
        <v>9991</v>
      </c>
    </row>
    <row r="33" spans="1:3" ht="14.25">
      <c r="A33" s="32" t="s">
        <v>1368</v>
      </c>
      <c r="B33" s="90">
        <f>SUM(B5:B32)</f>
        <v>112007</v>
      </c>
      <c r="C33" s="55"/>
    </row>
  </sheetData>
  <sheetProtection/>
  <mergeCells count="2">
    <mergeCell ref="A2:B2"/>
    <mergeCell ref="A3:B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I12"/>
  <sheetViews>
    <sheetView showGridLines="0" showZeros="0" workbookViewId="0" topLeftCell="A1">
      <selection activeCell="A5" sqref="A5"/>
    </sheetView>
  </sheetViews>
  <sheetFormatPr defaultColWidth="9.125" defaultRowHeight="14.25"/>
  <cols>
    <col min="1" max="1" width="24.00390625" style="76" customWidth="1"/>
    <col min="2" max="9" width="13.25390625" style="76" customWidth="1"/>
    <col min="10" max="16384" width="9.125" style="13" customWidth="1"/>
  </cols>
  <sheetData>
    <row r="1" spans="1:8" s="55" customFormat="1" ht="24.75" customHeight="1">
      <c r="A1" s="57" t="s">
        <v>1371</v>
      </c>
      <c r="B1" s="59"/>
      <c r="C1" s="59"/>
      <c r="D1" s="60"/>
      <c r="E1" s="60"/>
      <c r="F1" s="61"/>
      <c r="G1" s="61"/>
      <c r="H1" s="62"/>
    </row>
    <row r="2" spans="1:9" s="12" customFormat="1" ht="33.75" customHeight="1">
      <c r="A2" s="171" t="s">
        <v>2474</v>
      </c>
      <c r="B2" s="171"/>
      <c r="C2" s="171"/>
      <c r="D2" s="171"/>
      <c r="E2" s="171"/>
      <c r="F2" s="171"/>
      <c r="G2" s="171"/>
      <c r="H2" s="171"/>
      <c r="I2" s="171"/>
    </row>
    <row r="3" spans="1:9" s="12" customFormat="1" ht="16.5" customHeight="1">
      <c r="A3" s="172" t="s">
        <v>2625</v>
      </c>
      <c r="B3" s="172"/>
      <c r="C3" s="172"/>
      <c r="D3" s="172"/>
      <c r="E3" s="172"/>
      <c r="F3" s="172"/>
      <c r="G3" s="172"/>
      <c r="H3" s="172"/>
      <c r="I3" s="172"/>
    </row>
    <row r="4" spans="1:9" s="75" customFormat="1" ht="39" customHeight="1">
      <c r="A4" s="65" t="s">
        <v>1372</v>
      </c>
      <c r="B4" s="77" t="s">
        <v>1291</v>
      </c>
      <c r="C4" s="77" t="s">
        <v>1373</v>
      </c>
      <c r="D4" s="77" t="s">
        <v>1374</v>
      </c>
      <c r="E4" s="77" t="s">
        <v>1375</v>
      </c>
      <c r="F4" s="77" t="s">
        <v>1376</v>
      </c>
      <c r="G4" s="77" t="s">
        <v>1377</v>
      </c>
      <c r="H4" s="77" t="s">
        <v>1378</v>
      </c>
      <c r="I4" s="77" t="s">
        <v>1379</v>
      </c>
    </row>
    <row r="5" spans="1:9" s="75" customFormat="1" ht="24.75" customHeight="1">
      <c r="A5" s="78" t="s">
        <v>2478</v>
      </c>
      <c r="B5" s="67">
        <v>620939</v>
      </c>
      <c r="C5" s="67">
        <v>0</v>
      </c>
      <c r="D5" s="67">
        <v>71234</v>
      </c>
      <c r="E5" s="67">
        <v>195096</v>
      </c>
      <c r="F5" s="67">
        <v>128355</v>
      </c>
      <c r="G5" s="67">
        <v>213327</v>
      </c>
      <c r="H5" s="67">
        <v>8841</v>
      </c>
      <c r="I5" s="67">
        <v>4086</v>
      </c>
    </row>
    <row r="6" spans="1:9" s="12" customFormat="1" ht="24.75" customHeight="1">
      <c r="A6" s="66" t="s">
        <v>2322</v>
      </c>
      <c r="B6" s="67">
        <v>349346</v>
      </c>
      <c r="C6" s="67">
        <v>0</v>
      </c>
      <c r="D6" s="67">
        <v>23328</v>
      </c>
      <c r="E6" s="67">
        <v>139497</v>
      </c>
      <c r="F6" s="67">
        <v>98672</v>
      </c>
      <c r="G6" s="67">
        <v>76073</v>
      </c>
      <c r="H6" s="67">
        <v>8253</v>
      </c>
      <c r="I6" s="67">
        <v>3523</v>
      </c>
    </row>
    <row r="7" spans="1:9" s="12" customFormat="1" ht="24.75" customHeight="1">
      <c r="A7" s="66" t="s">
        <v>1381</v>
      </c>
      <c r="B7" s="67">
        <v>5130</v>
      </c>
      <c r="C7" s="67">
        <v>0</v>
      </c>
      <c r="D7" s="67">
        <v>300</v>
      </c>
      <c r="E7" s="67">
        <v>185</v>
      </c>
      <c r="F7" s="67">
        <v>3129</v>
      </c>
      <c r="G7" s="67">
        <v>1017</v>
      </c>
      <c r="H7" s="67">
        <v>201</v>
      </c>
      <c r="I7" s="67">
        <v>298</v>
      </c>
    </row>
    <row r="8" spans="1:9" s="12" customFormat="1" ht="24.75" customHeight="1">
      <c r="A8" s="66" t="s">
        <v>1382</v>
      </c>
      <c r="B8" s="67">
        <v>232413</v>
      </c>
      <c r="C8" s="67">
        <v>0</v>
      </c>
      <c r="D8" s="67">
        <v>47410</v>
      </c>
      <c r="E8" s="67">
        <v>48918</v>
      </c>
      <c r="F8" s="67">
        <v>15</v>
      </c>
      <c r="G8" s="67">
        <v>135684</v>
      </c>
      <c r="H8" s="67">
        <v>386</v>
      </c>
      <c r="I8" s="67">
        <v>0</v>
      </c>
    </row>
    <row r="9" spans="1:9" s="12" customFormat="1" ht="24.75" customHeight="1">
      <c r="A9" s="66" t="s">
        <v>1383</v>
      </c>
      <c r="B9" s="67">
        <v>0</v>
      </c>
      <c r="C9" s="67">
        <v>0</v>
      </c>
      <c r="D9" s="67">
        <v>0</v>
      </c>
      <c r="E9" s="67">
        <v>0</v>
      </c>
      <c r="F9" s="67">
        <v>0</v>
      </c>
      <c r="G9" s="67">
        <v>0</v>
      </c>
      <c r="H9" s="67">
        <v>0</v>
      </c>
      <c r="I9" s="67">
        <v>0</v>
      </c>
    </row>
    <row r="10" spans="1:9" s="12" customFormat="1" ht="24.75" customHeight="1">
      <c r="A10" s="66" t="s">
        <v>1384</v>
      </c>
      <c r="B10" s="67">
        <v>26908</v>
      </c>
      <c r="C10" s="67">
        <v>0</v>
      </c>
      <c r="D10" s="67">
        <v>115</v>
      </c>
      <c r="E10" s="67">
        <v>49</v>
      </c>
      <c r="F10" s="67">
        <v>26183</v>
      </c>
      <c r="G10" s="67">
        <v>553</v>
      </c>
      <c r="H10" s="67">
        <v>0</v>
      </c>
      <c r="I10" s="67">
        <v>8</v>
      </c>
    </row>
    <row r="11" spans="1:9" s="12" customFormat="1" ht="24.75" customHeight="1">
      <c r="A11" s="66" t="s">
        <v>1385</v>
      </c>
      <c r="B11" s="67">
        <v>6951</v>
      </c>
      <c r="C11" s="67">
        <v>0</v>
      </c>
      <c r="D11" s="67">
        <v>81</v>
      </c>
      <c r="E11" s="67">
        <v>6447</v>
      </c>
      <c r="F11" s="67">
        <v>356</v>
      </c>
      <c r="G11" s="67">
        <v>0</v>
      </c>
      <c r="H11" s="67">
        <v>0</v>
      </c>
      <c r="I11" s="67">
        <v>67</v>
      </c>
    </row>
    <row r="12" spans="1:9" s="12" customFormat="1" ht="24.75" customHeight="1">
      <c r="A12" s="66" t="s">
        <v>1386</v>
      </c>
      <c r="B12" s="79">
        <v>0</v>
      </c>
      <c r="C12" s="67">
        <v>0</v>
      </c>
      <c r="D12" s="67">
        <v>0</v>
      </c>
      <c r="E12" s="67">
        <v>0</v>
      </c>
      <c r="F12" s="67">
        <v>0</v>
      </c>
      <c r="G12" s="67">
        <v>0</v>
      </c>
      <c r="H12" s="67">
        <v>0</v>
      </c>
      <c r="I12" s="67">
        <v>0</v>
      </c>
    </row>
  </sheetData>
  <sheetProtection/>
  <mergeCells count="2">
    <mergeCell ref="A2:I2"/>
    <mergeCell ref="A3:I3"/>
  </mergeCells>
  <printOptions gridLines="1" horizontalCentered="1"/>
  <pageMargins left="3" right="2" top="5" bottom="1" header="0" footer="0"/>
  <pageSetup blackAndWhite="1" horizontalDpi="600" verticalDpi="600" orientation="landscape"/>
  <headerFooter scaleWithDoc="0"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B20"/>
  <sheetViews>
    <sheetView workbookViewId="0" topLeftCell="A1">
      <selection activeCell="B7" sqref="B7"/>
    </sheetView>
  </sheetViews>
  <sheetFormatPr defaultColWidth="8.75390625" defaultRowHeight="14.25"/>
  <cols>
    <col min="1" max="1" width="35.25390625" style="121" customWidth="1"/>
    <col min="2" max="2" width="41.75390625" style="122" customWidth="1"/>
    <col min="3" max="3" width="8.75390625" style="121" customWidth="1"/>
    <col min="4" max="4" width="16.625" style="121" customWidth="1"/>
    <col min="5" max="243" width="8.75390625" style="121" customWidth="1"/>
  </cols>
  <sheetData>
    <row r="1" ht="20.25" customHeight="1">
      <c r="A1" s="126" t="s">
        <v>2624</v>
      </c>
    </row>
    <row r="2" spans="1:2" ht="42.75" customHeight="1">
      <c r="A2" s="147" t="s">
        <v>2384</v>
      </c>
      <c r="B2" s="147"/>
    </row>
    <row r="3" spans="1:2" ht="15.75" customHeight="1">
      <c r="A3" s="148" t="s">
        <v>2625</v>
      </c>
      <c r="B3" s="148"/>
    </row>
    <row r="4" spans="1:2" ht="40.5" customHeight="1">
      <c r="A4" s="117" t="s">
        <v>2626</v>
      </c>
      <c r="B4" s="117" t="s">
        <v>2385</v>
      </c>
    </row>
    <row r="5" spans="1:2" ht="19.5" customHeight="1">
      <c r="A5" s="120" t="s">
        <v>2627</v>
      </c>
      <c r="B5" s="41">
        <v>644718</v>
      </c>
    </row>
    <row r="6" spans="1:2" ht="19.5" customHeight="1">
      <c r="A6" s="120" t="s">
        <v>2628</v>
      </c>
      <c r="B6" s="41">
        <v>2620803</v>
      </c>
    </row>
    <row r="7" spans="1:2" ht="19.5" customHeight="1">
      <c r="A7" s="120" t="s">
        <v>2629</v>
      </c>
      <c r="B7" s="41">
        <v>67949</v>
      </c>
    </row>
    <row r="8" spans="1:2" ht="19.5" customHeight="1">
      <c r="A8" s="120" t="s">
        <v>2630</v>
      </c>
      <c r="B8" s="41">
        <v>2291737</v>
      </c>
    </row>
    <row r="9" spans="1:2" ht="19.5" customHeight="1">
      <c r="A9" s="120" t="s">
        <v>2631</v>
      </c>
      <c r="B9" s="41">
        <v>261117</v>
      </c>
    </row>
    <row r="10" spans="1:2" ht="19.5" customHeight="1">
      <c r="A10" s="120" t="s">
        <v>2632</v>
      </c>
      <c r="B10" s="119">
        <f>B11+B12+B13</f>
        <v>365385</v>
      </c>
    </row>
    <row r="11" spans="1:2" ht="19.5" customHeight="1">
      <c r="A11" s="120" t="s">
        <v>0</v>
      </c>
      <c r="B11" s="119">
        <v>364273</v>
      </c>
    </row>
    <row r="12" spans="1:2" ht="19.5" customHeight="1">
      <c r="A12" s="120" t="s">
        <v>1</v>
      </c>
      <c r="B12" s="119">
        <v>0</v>
      </c>
    </row>
    <row r="13" spans="1:2" ht="19.5" customHeight="1">
      <c r="A13" s="120" t="s">
        <v>2</v>
      </c>
      <c r="B13" s="119">
        <v>1112</v>
      </c>
    </row>
    <row r="14" spans="1:2" ht="19.5" customHeight="1">
      <c r="A14" s="120" t="s">
        <v>3</v>
      </c>
      <c r="B14" s="41">
        <v>75435</v>
      </c>
    </row>
    <row r="15" spans="1:2" ht="19.5" customHeight="1">
      <c r="A15" s="120" t="s">
        <v>4</v>
      </c>
      <c r="B15" s="41">
        <v>335542</v>
      </c>
    </row>
    <row r="16" spans="1:2" ht="19.5" customHeight="1">
      <c r="A16" s="120" t="s">
        <v>5</v>
      </c>
      <c r="B16" s="41">
        <v>263100</v>
      </c>
    </row>
    <row r="17" spans="1:2" ht="19.5" customHeight="1">
      <c r="A17" s="120" t="s">
        <v>6</v>
      </c>
      <c r="B17" s="41">
        <v>12093</v>
      </c>
    </row>
    <row r="18" spans="1:2" ht="19.5" customHeight="1">
      <c r="A18" s="120" t="s">
        <v>7</v>
      </c>
      <c r="B18" s="41">
        <v>60349</v>
      </c>
    </row>
    <row r="19" spans="1:2" ht="19.5" customHeight="1">
      <c r="A19" s="120" t="s">
        <v>8</v>
      </c>
      <c r="B19" s="41">
        <v>160429</v>
      </c>
    </row>
    <row r="20" spans="1:2" ht="19.5" customHeight="1">
      <c r="A20" s="120" t="s">
        <v>9</v>
      </c>
      <c r="B20" s="127">
        <f>B5+B6+B10+B14+B15+B19</f>
        <v>4202312</v>
      </c>
    </row>
  </sheetData>
  <sheetProtection/>
  <mergeCells count="2">
    <mergeCell ref="A2:B2"/>
    <mergeCell ref="A3:B3"/>
  </mergeCells>
  <printOptions/>
  <pageMargins left="0.28" right="0.11999999999999998"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codeName="Sheet20"/>
  <dimension ref="A1:I9"/>
  <sheetViews>
    <sheetView showGridLines="0" showZeros="0" workbookViewId="0" topLeftCell="A1">
      <selection activeCell="A5" sqref="A5"/>
    </sheetView>
  </sheetViews>
  <sheetFormatPr defaultColWidth="9.125" defaultRowHeight="14.25"/>
  <cols>
    <col min="1" max="1" width="24.00390625" style="76" customWidth="1"/>
    <col min="2" max="9" width="13.25390625" style="76" customWidth="1"/>
    <col min="10" max="16384" width="9.125" style="13" customWidth="1"/>
  </cols>
  <sheetData>
    <row r="1" spans="1:8" s="55" customFormat="1" ht="24.75" customHeight="1">
      <c r="A1" s="57" t="s">
        <v>1387</v>
      </c>
      <c r="B1" s="59"/>
      <c r="C1" s="59"/>
      <c r="D1" s="60"/>
      <c r="E1" s="60"/>
      <c r="F1" s="61"/>
      <c r="G1" s="61"/>
      <c r="H1" s="62"/>
    </row>
    <row r="2" spans="1:9" s="12" customFormat="1" ht="33.75" customHeight="1">
      <c r="A2" s="171" t="s">
        <v>2475</v>
      </c>
      <c r="B2" s="171"/>
      <c r="C2" s="171"/>
      <c r="D2" s="171"/>
      <c r="E2" s="171"/>
      <c r="F2" s="171"/>
      <c r="G2" s="171"/>
      <c r="H2" s="171"/>
      <c r="I2" s="171"/>
    </row>
    <row r="3" spans="1:9" s="12" customFormat="1" ht="16.5" customHeight="1">
      <c r="A3" s="172" t="s">
        <v>2625</v>
      </c>
      <c r="B3" s="172"/>
      <c r="C3" s="172"/>
      <c r="D3" s="172"/>
      <c r="E3" s="172"/>
      <c r="F3" s="172"/>
      <c r="G3" s="172"/>
      <c r="H3" s="172"/>
      <c r="I3" s="172"/>
    </row>
    <row r="4" spans="1:9" s="75" customFormat="1" ht="39" customHeight="1">
      <c r="A4" s="65" t="s">
        <v>1372</v>
      </c>
      <c r="B4" s="77" t="s">
        <v>1291</v>
      </c>
      <c r="C4" s="77" t="s">
        <v>1373</v>
      </c>
      <c r="D4" s="77" t="s">
        <v>1374</v>
      </c>
      <c r="E4" s="77" t="s">
        <v>1375</v>
      </c>
      <c r="F4" s="77" t="s">
        <v>1376</v>
      </c>
      <c r="G4" s="77" t="s">
        <v>1377</v>
      </c>
      <c r="H4" s="77" t="s">
        <v>1378</v>
      </c>
      <c r="I4" s="77" t="s">
        <v>1379</v>
      </c>
    </row>
    <row r="5" spans="1:9" s="12" customFormat="1" ht="24.75" customHeight="1">
      <c r="A5" s="78" t="s">
        <v>1388</v>
      </c>
      <c r="B5" s="67">
        <v>556645</v>
      </c>
      <c r="C5" s="67">
        <v>0</v>
      </c>
      <c r="D5" s="67">
        <v>52809</v>
      </c>
      <c r="E5" s="67">
        <v>198966</v>
      </c>
      <c r="F5" s="67">
        <v>82953</v>
      </c>
      <c r="G5" s="67">
        <v>207327</v>
      </c>
      <c r="H5" s="67">
        <v>10132</v>
      </c>
      <c r="I5" s="67">
        <v>4458</v>
      </c>
    </row>
    <row r="6" spans="1:9" s="12" customFormat="1" ht="24.75" customHeight="1">
      <c r="A6" s="66" t="s">
        <v>1389</v>
      </c>
      <c r="B6" s="67">
        <v>532176</v>
      </c>
      <c r="C6" s="67">
        <v>0</v>
      </c>
      <c r="D6" s="67">
        <v>52688</v>
      </c>
      <c r="E6" s="67">
        <v>193824</v>
      </c>
      <c r="F6" s="67">
        <v>81613</v>
      </c>
      <c r="G6" s="67">
        <v>194595</v>
      </c>
      <c r="H6" s="67">
        <v>8349</v>
      </c>
      <c r="I6" s="67">
        <v>1107</v>
      </c>
    </row>
    <row r="7" spans="1:9" s="12" customFormat="1" ht="24.75" customHeight="1">
      <c r="A7" s="66" t="s">
        <v>1390</v>
      </c>
      <c r="B7" s="67">
        <v>3826</v>
      </c>
      <c r="C7" s="67">
        <v>0</v>
      </c>
      <c r="D7" s="67">
        <v>0</v>
      </c>
      <c r="E7" s="67">
        <v>1345</v>
      </c>
      <c r="F7" s="67">
        <v>0</v>
      </c>
      <c r="G7" s="67">
        <v>196</v>
      </c>
      <c r="H7" s="67">
        <v>107</v>
      </c>
      <c r="I7" s="67">
        <v>2178</v>
      </c>
    </row>
    <row r="8" spans="1:9" s="12" customFormat="1" ht="24.75" customHeight="1">
      <c r="A8" s="66" t="s">
        <v>1391</v>
      </c>
      <c r="B8" s="67">
        <v>5259</v>
      </c>
      <c r="C8" s="67">
        <v>0</v>
      </c>
      <c r="D8" s="67">
        <v>121</v>
      </c>
      <c r="E8" s="67">
        <v>3797</v>
      </c>
      <c r="F8" s="67">
        <v>1340</v>
      </c>
      <c r="G8" s="67">
        <v>0</v>
      </c>
      <c r="H8" s="67">
        <v>0</v>
      </c>
      <c r="I8" s="67">
        <v>1</v>
      </c>
    </row>
    <row r="9" spans="1:9" s="12" customFormat="1" ht="24.75" customHeight="1">
      <c r="A9" s="66" t="s">
        <v>1392</v>
      </c>
      <c r="B9" s="67">
        <v>0</v>
      </c>
      <c r="C9" s="67">
        <v>0</v>
      </c>
      <c r="D9" s="67">
        <v>0</v>
      </c>
      <c r="E9" s="67">
        <v>0</v>
      </c>
      <c r="F9" s="67">
        <v>0</v>
      </c>
      <c r="G9" s="67">
        <v>0</v>
      </c>
      <c r="H9" s="67">
        <v>0</v>
      </c>
      <c r="I9" s="67">
        <v>0</v>
      </c>
    </row>
  </sheetData>
  <sheetProtection/>
  <mergeCells count="2">
    <mergeCell ref="A2:I2"/>
    <mergeCell ref="A3:I3"/>
  </mergeCells>
  <printOptions gridLines="1" horizontalCentered="1"/>
  <pageMargins left="3" right="2" top="5" bottom="1" header="0" footer="0"/>
  <pageSetup blackAndWhite="1" horizontalDpi="600" verticalDpi="600" orientation="landscape"/>
  <headerFooter scaleWithDoc="0" alignWithMargins="0">
    <oddHeader>&amp;C@$</oddHeader>
    <oddFooter>&amp;C@Page &amp;P$</oddFooter>
  </headerFooter>
</worksheet>
</file>

<file path=xl/worksheets/sheet21.xml><?xml version="1.0" encoding="utf-8"?>
<worksheet xmlns="http://schemas.openxmlformats.org/spreadsheetml/2006/main" xmlns:r="http://schemas.openxmlformats.org/officeDocument/2006/relationships">
  <sheetPr codeName="Sheet21"/>
  <dimension ref="A1:I12"/>
  <sheetViews>
    <sheetView showGridLines="0" showZeros="0" workbookViewId="0" topLeftCell="A4">
      <selection activeCell="A5" sqref="A5"/>
    </sheetView>
  </sheetViews>
  <sheetFormatPr defaultColWidth="9.125" defaultRowHeight="14.25"/>
  <cols>
    <col min="1" max="1" width="24.00390625" style="76" customWidth="1"/>
    <col min="2" max="9" width="13.25390625" style="76" customWidth="1"/>
    <col min="10" max="16384" width="9.125" style="13" customWidth="1"/>
  </cols>
  <sheetData>
    <row r="1" spans="1:8" s="55" customFormat="1" ht="24.75" customHeight="1">
      <c r="A1" s="57" t="s">
        <v>1393</v>
      </c>
      <c r="B1" s="59"/>
      <c r="C1" s="59"/>
      <c r="D1" s="60"/>
      <c r="E1" s="60"/>
      <c r="F1" s="61"/>
      <c r="G1" s="61"/>
      <c r="H1" s="62"/>
    </row>
    <row r="2" spans="1:9" s="12" customFormat="1" ht="33.75" customHeight="1">
      <c r="A2" s="171" t="s">
        <v>2476</v>
      </c>
      <c r="B2" s="171"/>
      <c r="C2" s="171"/>
      <c r="D2" s="171"/>
      <c r="E2" s="171"/>
      <c r="F2" s="171"/>
      <c r="G2" s="171"/>
      <c r="H2" s="171"/>
      <c r="I2" s="171"/>
    </row>
    <row r="3" spans="1:9" s="12" customFormat="1" ht="16.5" customHeight="1">
      <c r="A3" s="173" t="s">
        <v>2625</v>
      </c>
      <c r="B3" s="173"/>
      <c r="C3" s="173"/>
      <c r="D3" s="173"/>
      <c r="E3" s="173"/>
      <c r="F3" s="173"/>
      <c r="G3" s="173"/>
      <c r="H3" s="173"/>
      <c r="I3" s="173"/>
    </row>
    <row r="4" spans="1:9" s="75" customFormat="1" ht="39" customHeight="1">
      <c r="A4" s="65" t="s">
        <v>1372</v>
      </c>
      <c r="B4" s="77" t="s">
        <v>1291</v>
      </c>
      <c r="C4" s="77" t="s">
        <v>1373</v>
      </c>
      <c r="D4" s="77" t="s">
        <v>1374</v>
      </c>
      <c r="E4" s="77" t="s">
        <v>1375</v>
      </c>
      <c r="F4" s="77" t="s">
        <v>1376</v>
      </c>
      <c r="G4" s="77" t="s">
        <v>1377</v>
      </c>
      <c r="H4" s="77" t="s">
        <v>1378</v>
      </c>
      <c r="I4" s="77" t="s">
        <v>1379</v>
      </c>
    </row>
    <row r="5" spans="1:9" s="75" customFormat="1" ht="24" customHeight="1">
      <c r="A5" s="78" t="s">
        <v>2478</v>
      </c>
      <c r="B5" s="67">
        <v>84522</v>
      </c>
      <c r="C5" s="67">
        <v>0</v>
      </c>
      <c r="D5" s="67">
        <v>0</v>
      </c>
      <c r="E5" s="67">
        <v>32394</v>
      </c>
      <c r="F5" s="67">
        <v>42224</v>
      </c>
      <c r="G5" s="67">
        <v>0</v>
      </c>
      <c r="H5" s="67">
        <v>8841</v>
      </c>
      <c r="I5" s="67">
        <v>1063</v>
      </c>
    </row>
    <row r="6" spans="1:9" s="12" customFormat="1" ht="24" customHeight="1">
      <c r="A6" s="66" t="s">
        <v>2322</v>
      </c>
      <c r="B6" s="67">
        <v>57738</v>
      </c>
      <c r="C6" s="67">
        <v>0</v>
      </c>
      <c r="D6" s="67">
        <v>0</v>
      </c>
      <c r="E6" s="67">
        <v>21478</v>
      </c>
      <c r="F6" s="67">
        <v>27218</v>
      </c>
      <c r="G6" s="67">
        <v>0</v>
      </c>
      <c r="H6" s="67">
        <v>8253</v>
      </c>
      <c r="I6" s="67">
        <v>789</v>
      </c>
    </row>
    <row r="7" spans="1:9" s="12" customFormat="1" ht="24" customHeight="1">
      <c r="A7" s="66" t="s">
        <v>1381</v>
      </c>
      <c r="B7" s="67">
        <v>1803</v>
      </c>
      <c r="C7" s="67">
        <v>0</v>
      </c>
      <c r="D7" s="67">
        <v>0</v>
      </c>
      <c r="E7" s="67">
        <v>64</v>
      </c>
      <c r="F7" s="67">
        <v>1455</v>
      </c>
      <c r="G7" s="67">
        <v>0</v>
      </c>
      <c r="H7" s="67">
        <v>201</v>
      </c>
      <c r="I7" s="67">
        <v>83</v>
      </c>
    </row>
    <row r="8" spans="1:9" s="12" customFormat="1" ht="24" customHeight="1">
      <c r="A8" s="66" t="s">
        <v>1382</v>
      </c>
      <c r="B8" s="67">
        <v>8386</v>
      </c>
      <c r="C8" s="67">
        <v>0</v>
      </c>
      <c r="D8" s="67">
        <v>0</v>
      </c>
      <c r="E8" s="67">
        <v>8000</v>
      </c>
      <c r="F8" s="67">
        <v>0</v>
      </c>
      <c r="G8" s="67">
        <v>0</v>
      </c>
      <c r="H8" s="67">
        <v>386</v>
      </c>
      <c r="I8" s="67">
        <v>0</v>
      </c>
    </row>
    <row r="9" spans="1:9" s="12" customFormat="1" ht="24" customHeight="1">
      <c r="A9" s="66" t="s">
        <v>1383</v>
      </c>
      <c r="B9" s="67">
        <v>0</v>
      </c>
      <c r="C9" s="67">
        <v>0</v>
      </c>
      <c r="D9" s="67">
        <v>0</v>
      </c>
      <c r="E9" s="67">
        <v>0</v>
      </c>
      <c r="F9" s="67">
        <v>0</v>
      </c>
      <c r="G9" s="67">
        <v>0</v>
      </c>
      <c r="H9" s="67">
        <v>0</v>
      </c>
      <c r="I9" s="67">
        <v>0</v>
      </c>
    </row>
    <row r="10" spans="1:9" s="12" customFormat="1" ht="24" customHeight="1">
      <c r="A10" s="66" t="s">
        <v>1384</v>
      </c>
      <c r="B10" s="67">
        <v>13321</v>
      </c>
      <c r="C10" s="67">
        <v>0</v>
      </c>
      <c r="D10" s="67">
        <v>0</v>
      </c>
      <c r="E10" s="67">
        <v>0</v>
      </c>
      <c r="F10" s="67">
        <v>13319</v>
      </c>
      <c r="G10" s="67">
        <v>0</v>
      </c>
      <c r="H10" s="67">
        <v>0</v>
      </c>
      <c r="I10" s="67">
        <v>2</v>
      </c>
    </row>
    <row r="11" spans="1:9" s="12" customFormat="1" ht="24" customHeight="1">
      <c r="A11" s="66" t="s">
        <v>1385</v>
      </c>
      <c r="B11" s="67">
        <v>3084</v>
      </c>
      <c r="C11" s="67">
        <v>0</v>
      </c>
      <c r="D11" s="67">
        <v>0</v>
      </c>
      <c r="E11" s="67">
        <v>2852</v>
      </c>
      <c r="F11" s="67">
        <v>232</v>
      </c>
      <c r="G11" s="67">
        <v>0</v>
      </c>
      <c r="H11" s="67">
        <v>0</v>
      </c>
      <c r="I11" s="67">
        <v>0</v>
      </c>
    </row>
    <row r="12" spans="1:9" s="12" customFormat="1" ht="24" customHeight="1">
      <c r="A12" s="66" t="s">
        <v>1386</v>
      </c>
      <c r="B12" s="79">
        <v>0</v>
      </c>
      <c r="C12" s="67">
        <v>0</v>
      </c>
      <c r="D12" s="67">
        <v>0</v>
      </c>
      <c r="E12" s="67">
        <v>0</v>
      </c>
      <c r="F12" s="67">
        <v>0</v>
      </c>
      <c r="G12" s="67">
        <v>0</v>
      </c>
      <c r="H12" s="67">
        <v>0</v>
      </c>
      <c r="I12" s="67">
        <v>0</v>
      </c>
    </row>
  </sheetData>
  <sheetProtection/>
  <mergeCells count="2">
    <mergeCell ref="A2:I2"/>
    <mergeCell ref="A3:I3"/>
  </mergeCells>
  <printOptions gridLines="1" horizontalCentered="1"/>
  <pageMargins left="3" right="2" top="5" bottom="1" header="0" footer="0"/>
  <pageSetup blackAndWhite="1" horizontalDpi="600" verticalDpi="600" orientation="landscape"/>
  <headerFooter scaleWithDoc="0" alignWithMargins="0">
    <oddHeader>&amp;C@$</oddHeader>
    <oddFooter>&amp;C@Page &amp;P$</oddFooter>
  </headerFooter>
</worksheet>
</file>

<file path=xl/worksheets/sheet22.xml><?xml version="1.0" encoding="utf-8"?>
<worksheet xmlns="http://schemas.openxmlformats.org/spreadsheetml/2006/main" xmlns:r="http://schemas.openxmlformats.org/officeDocument/2006/relationships">
  <sheetPr codeName="Sheet22"/>
  <dimension ref="A1:I9"/>
  <sheetViews>
    <sheetView showGridLines="0" showZeros="0" workbookViewId="0" topLeftCell="A1">
      <selection activeCell="A5" sqref="A5"/>
    </sheetView>
  </sheetViews>
  <sheetFormatPr defaultColWidth="9.125" defaultRowHeight="14.25"/>
  <cols>
    <col min="1" max="1" width="24.00390625" style="76" customWidth="1"/>
    <col min="2" max="9" width="13.25390625" style="76" customWidth="1"/>
    <col min="10" max="16384" width="9.125" style="13" customWidth="1"/>
  </cols>
  <sheetData>
    <row r="1" spans="1:8" s="55" customFormat="1" ht="24.75" customHeight="1">
      <c r="A1" s="57" t="s">
        <v>1394</v>
      </c>
      <c r="B1" s="59"/>
      <c r="C1" s="59"/>
      <c r="D1" s="60"/>
      <c r="E1" s="60"/>
      <c r="F1" s="61"/>
      <c r="G1" s="61"/>
      <c r="H1" s="62"/>
    </row>
    <row r="2" spans="1:9" s="12" customFormat="1" ht="33.75" customHeight="1">
      <c r="A2" s="171" t="s">
        <v>2477</v>
      </c>
      <c r="B2" s="171"/>
      <c r="C2" s="171"/>
      <c r="D2" s="171"/>
      <c r="E2" s="171"/>
      <c r="F2" s="171"/>
      <c r="G2" s="171"/>
      <c r="H2" s="171"/>
      <c r="I2" s="171"/>
    </row>
    <row r="3" spans="1:9" s="12" customFormat="1" ht="16.5" customHeight="1">
      <c r="A3" s="173" t="s">
        <v>2625</v>
      </c>
      <c r="B3" s="173"/>
      <c r="C3" s="173"/>
      <c r="D3" s="173"/>
      <c r="E3" s="173"/>
      <c r="F3" s="173"/>
      <c r="G3" s="173"/>
      <c r="H3" s="173"/>
      <c r="I3" s="173"/>
    </row>
    <row r="4" spans="1:9" s="75" customFormat="1" ht="39" customHeight="1">
      <c r="A4" s="65" t="s">
        <v>1372</v>
      </c>
      <c r="B4" s="77" t="s">
        <v>1291</v>
      </c>
      <c r="C4" s="77" t="s">
        <v>1373</v>
      </c>
      <c r="D4" s="77" t="s">
        <v>1374</v>
      </c>
      <c r="E4" s="77" t="s">
        <v>1375</v>
      </c>
      <c r="F4" s="77" t="s">
        <v>1376</v>
      </c>
      <c r="G4" s="77" t="s">
        <v>1377</v>
      </c>
      <c r="H4" s="77" t="s">
        <v>1378</v>
      </c>
      <c r="I4" s="77" t="s">
        <v>1379</v>
      </c>
    </row>
    <row r="5" spans="1:9" s="12" customFormat="1" ht="24" customHeight="1">
      <c r="A5" s="78" t="s">
        <v>1388</v>
      </c>
      <c r="B5" s="67">
        <v>72139</v>
      </c>
      <c r="C5" s="67">
        <v>0</v>
      </c>
      <c r="D5" s="67">
        <v>0</v>
      </c>
      <c r="E5" s="67">
        <v>34780</v>
      </c>
      <c r="F5" s="67">
        <v>25673</v>
      </c>
      <c r="G5" s="67">
        <v>0</v>
      </c>
      <c r="H5" s="67">
        <v>10132</v>
      </c>
      <c r="I5" s="67">
        <v>1554</v>
      </c>
    </row>
    <row r="6" spans="1:9" s="12" customFormat="1" ht="24" customHeight="1">
      <c r="A6" s="66" t="s">
        <v>1389</v>
      </c>
      <c r="B6" s="67">
        <v>67626</v>
      </c>
      <c r="C6" s="67">
        <v>0</v>
      </c>
      <c r="D6" s="67">
        <v>0</v>
      </c>
      <c r="E6" s="67">
        <v>34344</v>
      </c>
      <c r="F6" s="67">
        <v>24573</v>
      </c>
      <c r="G6" s="67">
        <v>0</v>
      </c>
      <c r="H6" s="67">
        <v>8349</v>
      </c>
      <c r="I6" s="67">
        <v>360</v>
      </c>
    </row>
    <row r="7" spans="1:9" s="12" customFormat="1" ht="24" customHeight="1">
      <c r="A7" s="66" t="s">
        <v>1390</v>
      </c>
      <c r="B7" s="67">
        <v>1016</v>
      </c>
      <c r="C7" s="67">
        <v>0</v>
      </c>
      <c r="D7" s="67">
        <v>0</v>
      </c>
      <c r="E7" s="67">
        <v>172</v>
      </c>
      <c r="F7" s="67">
        <v>0</v>
      </c>
      <c r="G7" s="67">
        <v>0</v>
      </c>
      <c r="H7" s="67">
        <v>107</v>
      </c>
      <c r="I7" s="67">
        <v>737</v>
      </c>
    </row>
    <row r="8" spans="1:9" s="12" customFormat="1" ht="24" customHeight="1">
      <c r="A8" s="66" t="s">
        <v>1391</v>
      </c>
      <c r="B8" s="67">
        <v>1365</v>
      </c>
      <c r="C8" s="67">
        <v>0</v>
      </c>
      <c r="D8" s="67">
        <v>0</v>
      </c>
      <c r="E8" s="67">
        <v>264</v>
      </c>
      <c r="F8" s="67">
        <v>1100</v>
      </c>
      <c r="G8" s="67">
        <v>0</v>
      </c>
      <c r="H8" s="67">
        <v>0</v>
      </c>
      <c r="I8" s="67">
        <v>1</v>
      </c>
    </row>
    <row r="9" spans="1:9" s="12" customFormat="1" ht="24" customHeight="1">
      <c r="A9" s="66" t="s">
        <v>1392</v>
      </c>
      <c r="B9" s="67">
        <v>0</v>
      </c>
      <c r="C9" s="67">
        <v>0</v>
      </c>
      <c r="D9" s="67">
        <v>0</v>
      </c>
      <c r="E9" s="67">
        <v>0</v>
      </c>
      <c r="F9" s="67">
        <v>0</v>
      </c>
      <c r="G9" s="67">
        <v>0</v>
      </c>
      <c r="H9" s="67">
        <v>0</v>
      </c>
      <c r="I9" s="67">
        <v>0</v>
      </c>
    </row>
  </sheetData>
  <sheetProtection/>
  <mergeCells count="2">
    <mergeCell ref="A2:I2"/>
    <mergeCell ref="A3:I3"/>
  </mergeCells>
  <printOptions gridLines="1" horizontalCentered="1"/>
  <pageMargins left="3" right="2" top="5" bottom="1" header="0" footer="0"/>
  <pageSetup blackAndWhite="1" horizontalDpi="600" verticalDpi="600" orientation="landscape"/>
  <headerFooter scaleWithDoc="0" alignWithMargins="0">
    <oddHeader>&amp;C@$</oddHeader>
    <oddFooter>&amp;C@Page &amp;P$</oddFooter>
  </headerFooter>
</worksheet>
</file>

<file path=xl/worksheets/sheet23.xml><?xml version="1.0" encoding="utf-8"?>
<worksheet xmlns="http://schemas.openxmlformats.org/spreadsheetml/2006/main" xmlns:r="http://schemas.openxmlformats.org/officeDocument/2006/relationships">
  <sheetPr codeName="Sheet23"/>
  <dimension ref="A1:F24"/>
  <sheetViews>
    <sheetView showGridLines="0" showZeros="0" workbookViewId="0" topLeftCell="A1">
      <selection activeCell="A24" sqref="A24:IV25"/>
    </sheetView>
  </sheetViews>
  <sheetFormatPr defaultColWidth="9.125" defaultRowHeight="14.25"/>
  <cols>
    <col min="1" max="1" width="46.125" style="12" customWidth="1"/>
    <col min="2" max="2" width="28.875" style="72" customWidth="1"/>
    <col min="3" max="254" width="9.125" style="13" customWidth="1"/>
  </cols>
  <sheetData>
    <row r="1" spans="1:6" s="55" customFormat="1" ht="24.75" customHeight="1">
      <c r="A1" s="57" t="s">
        <v>1395</v>
      </c>
      <c r="B1" s="58"/>
      <c r="C1" s="60"/>
      <c r="D1" s="61"/>
      <c r="E1" s="61"/>
      <c r="F1" s="62"/>
    </row>
    <row r="2" spans="1:2" s="12" customFormat="1" ht="33.75" customHeight="1">
      <c r="A2" s="154" t="s">
        <v>2479</v>
      </c>
      <c r="B2" s="154"/>
    </row>
    <row r="3" spans="1:2" s="12" customFormat="1" ht="16.5" customHeight="1">
      <c r="A3" s="174" t="s">
        <v>44</v>
      </c>
      <c r="B3" s="174"/>
    </row>
    <row r="4" spans="1:2" s="12" customFormat="1" ht="27.75" customHeight="1">
      <c r="A4" s="65" t="s">
        <v>2626</v>
      </c>
      <c r="B4" s="65" t="s">
        <v>1396</v>
      </c>
    </row>
    <row r="5" spans="1:2" s="12" customFormat="1" ht="27.75" customHeight="1">
      <c r="A5" s="66" t="s">
        <v>1397</v>
      </c>
      <c r="B5" s="67">
        <v>639726</v>
      </c>
    </row>
    <row r="6" spans="1:2" s="12" customFormat="1" ht="27.75" customHeight="1">
      <c r="A6" s="66" t="s">
        <v>1326</v>
      </c>
      <c r="B6" s="67">
        <v>105904</v>
      </c>
    </row>
    <row r="7" spans="1:2" s="12" customFormat="1" ht="27.75" customHeight="1">
      <c r="A7" s="66" t="s">
        <v>2480</v>
      </c>
      <c r="B7" s="67">
        <v>25904</v>
      </c>
    </row>
    <row r="8" spans="1:2" s="12" customFormat="1" ht="27.75" customHeight="1">
      <c r="A8" s="66" t="s">
        <v>2481</v>
      </c>
      <c r="B8" s="67">
        <v>80000</v>
      </c>
    </row>
    <row r="9" spans="1:2" s="12" customFormat="1" ht="27.75" customHeight="1">
      <c r="A9" s="66" t="s">
        <v>1327</v>
      </c>
      <c r="B9" s="67">
        <v>0</v>
      </c>
    </row>
    <row r="10" spans="1:2" s="12" customFormat="1" ht="27.75" customHeight="1">
      <c r="A10" s="66" t="s">
        <v>1328</v>
      </c>
      <c r="B10" s="67">
        <v>0</v>
      </c>
    </row>
    <row r="11" spans="1:2" s="12" customFormat="1" ht="27.75" customHeight="1">
      <c r="A11" s="66" t="s">
        <v>1329</v>
      </c>
      <c r="B11" s="67">
        <v>53088</v>
      </c>
    </row>
    <row r="12" spans="1:2" s="12" customFormat="1" ht="27.75" customHeight="1">
      <c r="A12" s="66" t="s">
        <v>2046</v>
      </c>
      <c r="B12" s="67">
        <v>8103</v>
      </c>
    </row>
    <row r="13" spans="1:2" s="12" customFormat="1" ht="27.75" customHeight="1">
      <c r="A13" s="66" t="s">
        <v>2482</v>
      </c>
      <c r="B13" s="67">
        <v>0</v>
      </c>
    </row>
    <row r="14" spans="1:2" s="12" customFormat="1" ht="27.75" customHeight="1">
      <c r="A14" s="66" t="s">
        <v>2483</v>
      </c>
      <c r="B14" s="67">
        <v>8103</v>
      </c>
    </row>
    <row r="15" spans="1:2" s="12" customFormat="1" ht="27.75" customHeight="1">
      <c r="A15" s="66" t="s">
        <v>1217</v>
      </c>
      <c r="B15" s="67">
        <v>0</v>
      </c>
    </row>
    <row r="16" spans="1:2" s="12" customFormat="1" ht="27.75" customHeight="1">
      <c r="A16" s="66" t="s">
        <v>1219</v>
      </c>
      <c r="B16" s="74">
        <v>0</v>
      </c>
    </row>
    <row r="17" spans="1:2" s="12" customFormat="1" ht="27.75" customHeight="1">
      <c r="A17" s="66" t="s">
        <v>2484</v>
      </c>
      <c r="B17" s="74">
        <v>0</v>
      </c>
    </row>
    <row r="18" spans="1:2" ht="27.75" customHeight="1">
      <c r="A18" s="66" t="s">
        <v>1230</v>
      </c>
      <c r="B18" s="74">
        <v>542300</v>
      </c>
    </row>
    <row r="19" spans="1:2" ht="27.75" customHeight="1">
      <c r="A19" s="66" t="s">
        <v>2485</v>
      </c>
      <c r="B19" s="74">
        <v>542300</v>
      </c>
    </row>
    <row r="20" spans="1:2" ht="27.75" customHeight="1">
      <c r="A20" s="66" t="s">
        <v>1330</v>
      </c>
      <c r="B20" s="74">
        <v>0</v>
      </c>
    </row>
    <row r="21" spans="1:2" ht="27.75" customHeight="1">
      <c r="A21" s="66" t="s">
        <v>2480</v>
      </c>
      <c r="B21" s="74">
        <v>0</v>
      </c>
    </row>
    <row r="22" spans="1:2" ht="27.75" customHeight="1">
      <c r="A22" s="66" t="s">
        <v>2481</v>
      </c>
      <c r="B22" s="74">
        <v>0</v>
      </c>
    </row>
    <row r="23" spans="1:2" ht="27.75" customHeight="1">
      <c r="A23" s="66" t="s">
        <v>1331</v>
      </c>
      <c r="B23" s="74">
        <v>0</v>
      </c>
    </row>
    <row r="24" spans="1:2" ht="27.75" customHeight="1">
      <c r="A24" s="66" t="s">
        <v>1332</v>
      </c>
      <c r="B24" s="74">
        <v>1349121</v>
      </c>
    </row>
  </sheetData>
  <sheetProtection/>
  <mergeCells count="2">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sheetPr codeName="Sheet24"/>
  <dimension ref="A1:H23"/>
  <sheetViews>
    <sheetView showGridLines="0" showZeros="0" workbookViewId="0" topLeftCell="A1">
      <selection activeCell="B5" sqref="B5"/>
    </sheetView>
  </sheetViews>
  <sheetFormatPr defaultColWidth="9.125" defaultRowHeight="14.25"/>
  <cols>
    <col min="1" max="1" width="54.625" style="12" customWidth="1"/>
    <col min="2" max="2" width="22.375" style="72" customWidth="1"/>
    <col min="3" max="3" width="35.125" style="12" customWidth="1"/>
    <col min="4" max="4" width="18.375" style="72" customWidth="1"/>
    <col min="5" max="16384" width="9.125" style="13" customWidth="1"/>
  </cols>
  <sheetData>
    <row r="1" spans="1:8" s="55" customFormat="1" ht="24.75" customHeight="1">
      <c r="A1" s="57" t="s">
        <v>1398</v>
      </c>
      <c r="B1" s="58"/>
      <c r="C1" s="59"/>
      <c r="D1" s="60"/>
      <c r="E1" s="60"/>
      <c r="F1" s="61"/>
      <c r="G1" s="61"/>
      <c r="H1" s="62"/>
    </row>
    <row r="2" spans="1:4" s="12" customFormat="1" ht="33.75" customHeight="1">
      <c r="A2" s="154" t="s">
        <v>2486</v>
      </c>
      <c r="B2" s="154"/>
      <c r="C2" s="63"/>
      <c r="D2" s="63"/>
    </row>
    <row r="3" spans="1:4" s="12" customFormat="1" ht="16.5" customHeight="1">
      <c r="A3" s="174" t="s">
        <v>44</v>
      </c>
      <c r="B3" s="174"/>
      <c r="C3" s="64"/>
      <c r="D3" s="64"/>
    </row>
    <row r="4" spans="1:2" s="12" customFormat="1" ht="27.75" customHeight="1">
      <c r="A4" s="65" t="s">
        <v>2626</v>
      </c>
      <c r="B4" s="65" t="s">
        <v>1396</v>
      </c>
    </row>
    <row r="5" spans="1:2" s="72" customFormat="1" ht="27.75" customHeight="1">
      <c r="A5" s="68" t="s">
        <v>1362</v>
      </c>
      <c r="B5" s="67">
        <v>1014669</v>
      </c>
    </row>
    <row r="6" spans="1:2" s="72" customFormat="1" ht="27.75" customHeight="1">
      <c r="A6" s="68" t="s">
        <v>1399</v>
      </c>
      <c r="B6" s="67">
        <v>0</v>
      </c>
    </row>
    <row r="7" spans="1:2" s="72" customFormat="1" ht="27.75" customHeight="1">
      <c r="A7" s="68" t="s">
        <v>2487</v>
      </c>
      <c r="B7" s="67">
        <v>0</v>
      </c>
    </row>
    <row r="8" spans="1:2" s="72" customFormat="1" ht="27.75" customHeight="1">
      <c r="A8" s="68" t="s">
        <v>2488</v>
      </c>
      <c r="B8" s="67">
        <v>0</v>
      </c>
    </row>
    <row r="9" spans="1:2" s="72" customFormat="1" ht="27.75" customHeight="1">
      <c r="A9" s="68" t="s">
        <v>1363</v>
      </c>
      <c r="B9" s="67">
        <v>587</v>
      </c>
    </row>
    <row r="10" spans="1:3" s="56" customFormat="1" ht="27.75" customHeight="1">
      <c r="A10" s="68" t="s">
        <v>1215</v>
      </c>
      <c r="B10" s="67">
        <v>263100</v>
      </c>
      <c r="C10" s="72"/>
    </row>
    <row r="11" spans="1:3" s="56" customFormat="1" ht="27.75" customHeight="1">
      <c r="A11" s="68" t="s">
        <v>2489</v>
      </c>
      <c r="B11" s="67">
        <v>263100</v>
      </c>
      <c r="C11" s="72"/>
    </row>
    <row r="12" spans="1:3" s="56" customFormat="1" ht="27.75" customHeight="1">
      <c r="A12" s="68" t="s">
        <v>2490</v>
      </c>
      <c r="B12" s="67">
        <v>0</v>
      </c>
      <c r="C12" s="72"/>
    </row>
    <row r="13" spans="1:2" ht="27.75" customHeight="1">
      <c r="A13" s="68" t="s">
        <v>1218</v>
      </c>
      <c r="B13" s="67">
        <v>400</v>
      </c>
    </row>
    <row r="14" spans="1:2" ht="27.75" customHeight="1">
      <c r="A14" s="68" t="s">
        <v>2491</v>
      </c>
      <c r="B14" s="67">
        <v>400</v>
      </c>
    </row>
    <row r="15" spans="1:2" ht="27.75" customHeight="1">
      <c r="A15" s="68" t="s">
        <v>2492</v>
      </c>
      <c r="B15" s="67"/>
    </row>
    <row r="16" spans="1:2" ht="27.75" customHeight="1">
      <c r="A16" s="68" t="s">
        <v>1231</v>
      </c>
      <c r="B16" s="67">
        <v>0</v>
      </c>
    </row>
    <row r="17" spans="1:2" ht="27.75" customHeight="1">
      <c r="A17" s="68" t="s">
        <v>1365</v>
      </c>
      <c r="B17" s="67">
        <v>0</v>
      </c>
    </row>
    <row r="18" spans="1:2" ht="27.75" customHeight="1">
      <c r="A18" s="68" t="s">
        <v>2487</v>
      </c>
      <c r="B18" s="67">
        <v>0</v>
      </c>
    </row>
    <row r="19" spans="1:2" ht="27.75" customHeight="1">
      <c r="A19" s="68" t="s">
        <v>2488</v>
      </c>
      <c r="B19" s="67">
        <v>0</v>
      </c>
    </row>
    <row r="20" spans="1:2" ht="27.75" customHeight="1">
      <c r="A20" s="68" t="s">
        <v>1364</v>
      </c>
      <c r="B20" s="67">
        <v>0</v>
      </c>
    </row>
    <row r="21" spans="1:2" ht="27.75" customHeight="1">
      <c r="A21" s="68" t="s">
        <v>1366</v>
      </c>
      <c r="B21" s="67">
        <v>0</v>
      </c>
    </row>
    <row r="22" spans="1:2" ht="27.75" customHeight="1">
      <c r="A22" s="68" t="s">
        <v>1367</v>
      </c>
      <c r="B22" s="67">
        <v>70365</v>
      </c>
    </row>
    <row r="23" spans="1:2" ht="27.75" customHeight="1">
      <c r="A23" s="68" t="s">
        <v>1368</v>
      </c>
      <c r="B23" s="67">
        <v>1349121</v>
      </c>
    </row>
  </sheetData>
  <sheetProtection/>
  <mergeCells count="2">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sheetPr codeName="Sheet25"/>
  <dimension ref="A1:G61"/>
  <sheetViews>
    <sheetView zoomScaleSheetLayoutView="100" workbookViewId="0" topLeftCell="A1">
      <selection activeCell="B16" sqref="B16"/>
    </sheetView>
  </sheetViews>
  <sheetFormatPr defaultColWidth="9.00390625" defaultRowHeight="14.25"/>
  <cols>
    <col min="1" max="1" width="50.625" style="0" customWidth="1"/>
    <col min="2" max="2" width="24.625" style="0" customWidth="1"/>
  </cols>
  <sheetData>
    <row r="1" spans="1:7" s="55" customFormat="1" ht="24.75" customHeight="1">
      <c r="A1" s="57" t="s">
        <v>1400</v>
      </c>
      <c r="B1" s="58"/>
      <c r="C1" s="60"/>
      <c r="D1" s="60"/>
      <c r="E1" s="61"/>
      <c r="F1" s="61"/>
      <c r="G1" s="62"/>
    </row>
    <row r="2" spans="1:3" s="12" customFormat="1" ht="33.75" customHeight="1">
      <c r="A2" s="154" t="s">
        <v>2497</v>
      </c>
      <c r="B2" s="154"/>
      <c r="C2" s="63"/>
    </row>
    <row r="3" spans="1:3" s="12" customFormat="1" ht="16.5" customHeight="1">
      <c r="A3" s="174" t="s">
        <v>44</v>
      </c>
      <c r="B3" s="174"/>
      <c r="C3" s="64"/>
    </row>
    <row r="4" spans="1:2" ht="14.25">
      <c r="A4" s="65" t="s">
        <v>2626</v>
      </c>
      <c r="B4" s="65" t="s">
        <v>1396</v>
      </c>
    </row>
    <row r="5" spans="1:2" ht="14.25">
      <c r="A5" s="65" t="s">
        <v>1362</v>
      </c>
      <c r="B5" s="67">
        <v>1014669</v>
      </c>
    </row>
    <row r="6" spans="1:2" ht="14.25">
      <c r="A6" s="70" t="s">
        <v>336</v>
      </c>
      <c r="B6" s="67">
        <v>0</v>
      </c>
    </row>
    <row r="7" spans="1:2" ht="14.25">
      <c r="A7" s="22" t="s">
        <v>1401</v>
      </c>
      <c r="B7" s="67">
        <v>0</v>
      </c>
    </row>
    <row r="8" spans="1:2" ht="14.25">
      <c r="A8" s="70" t="s">
        <v>382</v>
      </c>
      <c r="B8" s="67">
        <v>1185</v>
      </c>
    </row>
    <row r="9" spans="1:2" ht="14.25">
      <c r="A9" s="22" t="s">
        <v>1402</v>
      </c>
      <c r="B9" s="67">
        <v>327</v>
      </c>
    </row>
    <row r="10" spans="1:2" ht="14.25">
      <c r="A10" s="22" t="s">
        <v>1403</v>
      </c>
      <c r="B10" s="67">
        <v>858</v>
      </c>
    </row>
    <row r="11" spans="1:2" ht="14.25">
      <c r="A11" s="22" t="s">
        <v>1404</v>
      </c>
      <c r="B11" s="67">
        <v>0</v>
      </c>
    </row>
    <row r="12" spans="1:2" ht="14.25">
      <c r="A12" s="70" t="s">
        <v>420</v>
      </c>
      <c r="B12" s="67">
        <v>9879</v>
      </c>
    </row>
    <row r="13" spans="1:2" ht="14.25">
      <c r="A13" s="22" t="s">
        <v>1405</v>
      </c>
      <c r="B13" s="67">
        <v>9685</v>
      </c>
    </row>
    <row r="14" spans="1:2" ht="14.25">
      <c r="A14" s="22" t="s">
        <v>1406</v>
      </c>
      <c r="B14" s="67">
        <v>194</v>
      </c>
    </row>
    <row r="15" spans="1:2" ht="14.25">
      <c r="A15" s="22" t="s">
        <v>1407</v>
      </c>
      <c r="B15" s="67">
        <v>0</v>
      </c>
    </row>
    <row r="16" spans="1:2" ht="14.25">
      <c r="A16" s="70" t="s">
        <v>575</v>
      </c>
      <c r="B16" s="67">
        <v>0</v>
      </c>
    </row>
    <row r="17" spans="1:2" ht="14.25">
      <c r="A17" s="22" t="s">
        <v>1408</v>
      </c>
      <c r="B17" s="67">
        <v>0</v>
      </c>
    </row>
    <row r="18" spans="1:2" ht="14.25">
      <c r="A18" s="22" t="s">
        <v>1409</v>
      </c>
      <c r="B18" s="67">
        <v>0</v>
      </c>
    </row>
    <row r="19" spans="1:2" ht="14.25">
      <c r="A19" s="70" t="s">
        <v>643</v>
      </c>
      <c r="B19" s="67">
        <v>353776</v>
      </c>
    </row>
    <row r="20" spans="1:2" ht="14.25">
      <c r="A20" s="22" t="s">
        <v>2493</v>
      </c>
      <c r="B20" s="67">
        <v>334577</v>
      </c>
    </row>
    <row r="21" spans="1:2" ht="14.25">
      <c r="A21" s="22" t="s">
        <v>2494</v>
      </c>
      <c r="B21" s="67">
        <v>5456</v>
      </c>
    </row>
    <row r="22" spans="1:2" ht="14.25">
      <c r="A22" s="22" t="s">
        <v>1410</v>
      </c>
      <c r="B22" s="67">
        <v>675</v>
      </c>
    </row>
    <row r="23" spans="1:2" ht="14.25">
      <c r="A23" s="22" t="s">
        <v>1411</v>
      </c>
      <c r="B23" s="67">
        <v>8339</v>
      </c>
    </row>
    <row r="24" spans="1:2" ht="14.25">
      <c r="A24" s="22" t="s">
        <v>1412</v>
      </c>
      <c r="B24" s="67">
        <v>4729</v>
      </c>
    </row>
    <row r="25" spans="1:2" ht="14.25">
      <c r="A25" s="16" t="s">
        <v>1413</v>
      </c>
      <c r="B25" s="67">
        <v>0</v>
      </c>
    </row>
    <row r="26" spans="1:2" ht="14.25">
      <c r="A26" s="16" t="s">
        <v>1414</v>
      </c>
      <c r="B26" s="67">
        <v>0</v>
      </c>
    </row>
    <row r="27" spans="1:2" ht="14.25">
      <c r="A27" s="16" t="s">
        <v>1415</v>
      </c>
      <c r="B27" s="67">
        <v>0</v>
      </c>
    </row>
    <row r="28" spans="1:2" ht="14.25">
      <c r="A28" s="16" t="s">
        <v>1416</v>
      </c>
      <c r="B28" s="67">
        <v>0</v>
      </c>
    </row>
    <row r="29" spans="1:2" ht="14.25">
      <c r="A29" s="70" t="s">
        <v>2495</v>
      </c>
      <c r="B29" s="67">
        <v>0</v>
      </c>
    </row>
    <row r="30" spans="1:2" ht="14.25">
      <c r="A30" s="22" t="s">
        <v>663</v>
      </c>
      <c r="B30" s="67">
        <v>394</v>
      </c>
    </row>
    <row r="31" spans="1:2" ht="14.25">
      <c r="A31" s="22" t="s">
        <v>1417</v>
      </c>
      <c r="B31" s="67">
        <v>394</v>
      </c>
    </row>
    <row r="32" spans="1:2" ht="14.25">
      <c r="A32" s="22" t="s">
        <v>1418</v>
      </c>
      <c r="B32" s="67">
        <v>0</v>
      </c>
    </row>
    <row r="33" spans="1:2" ht="14.25">
      <c r="A33" s="22" t="s">
        <v>1419</v>
      </c>
      <c r="B33" s="67">
        <v>0</v>
      </c>
    </row>
    <row r="34" spans="1:2" ht="14.25">
      <c r="A34" s="22" t="s">
        <v>1420</v>
      </c>
      <c r="B34" s="67">
        <v>0</v>
      </c>
    </row>
    <row r="35" spans="1:2" ht="14.25">
      <c r="A35" s="70" t="s">
        <v>1421</v>
      </c>
      <c r="B35" s="67">
        <v>0</v>
      </c>
    </row>
    <row r="36" spans="1:2" ht="14.25">
      <c r="A36" s="22" t="s">
        <v>749</v>
      </c>
      <c r="B36" s="67">
        <v>4020</v>
      </c>
    </row>
    <row r="37" spans="1:2" ht="14.25">
      <c r="A37" s="22" t="s">
        <v>1422</v>
      </c>
      <c r="B37" s="67">
        <v>0</v>
      </c>
    </row>
    <row r="38" spans="1:2" ht="14.25">
      <c r="A38" s="22" t="s">
        <v>1423</v>
      </c>
      <c r="B38" s="67">
        <v>0</v>
      </c>
    </row>
    <row r="39" spans="1:2" ht="14.25">
      <c r="A39" s="22" t="s">
        <v>1424</v>
      </c>
      <c r="B39" s="67">
        <v>20</v>
      </c>
    </row>
    <row r="40" spans="1:2" ht="14.25">
      <c r="A40" s="22" t="s">
        <v>1425</v>
      </c>
      <c r="B40" s="67">
        <v>0</v>
      </c>
    </row>
    <row r="41" spans="1:2" ht="14.25">
      <c r="A41" s="22" t="s">
        <v>1426</v>
      </c>
      <c r="B41" s="67">
        <v>0</v>
      </c>
    </row>
    <row r="42" spans="1:2" ht="14.25">
      <c r="A42" s="22" t="s">
        <v>1427</v>
      </c>
      <c r="B42" s="67">
        <v>4000</v>
      </c>
    </row>
    <row r="43" spans="1:2" ht="14.25">
      <c r="A43" s="22" t="s">
        <v>1428</v>
      </c>
      <c r="B43" s="67">
        <v>0</v>
      </c>
    </row>
    <row r="44" spans="1:2" ht="14.25">
      <c r="A44" s="22" t="s">
        <v>1429</v>
      </c>
      <c r="B44" s="67">
        <v>0</v>
      </c>
    </row>
    <row r="45" spans="1:2" ht="14.25">
      <c r="A45" s="22" t="s">
        <v>1430</v>
      </c>
      <c r="B45" s="67">
        <v>0</v>
      </c>
    </row>
    <row r="46" spans="1:2" ht="14.25">
      <c r="A46" s="70" t="s">
        <v>1431</v>
      </c>
      <c r="B46" s="67">
        <v>0</v>
      </c>
    </row>
    <row r="47" spans="1:2" ht="14.25">
      <c r="A47" s="22" t="s">
        <v>2437</v>
      </c>
      <c r="B47" s="67">
        <v>1058</v>
      </c>
    </row>
    <row r="48" spans="1:2" ht="14.25">
      <c r="A48" s="70" t="s">
        <v>1432</v>
      </c>
      <c r="B48" s="67">
        <v>1058</v>
      </c>
    </row>
    <row r="49" spans="1:2" ht="14.25">
      <c r="A49" s="22" t="s">
        <v>857</v>
      </c>
      <c r="B49" s="67">
        <v>0</v>
      </c>
    </row>
    <row r="50" spans="1:2" ht="14.25">
      <c r="A50" s="22" t="s">
        <v>877</v>
      </c>
      <c r="B50" s="67">
        <v>0</v>
      </c>
    </row>
    <row r="51" spans="1:2" ht="14.25">
      <c r="A51" s="22" t="s">
        <v>1433</v>
      </c>
      <c r="B51" s="67">
        <v>0</v>
      </c>
    </row>
    <row r="52" spans="1:2" ht="14.25">
      <c r="A52" s="70" t="s">
        <v>1434</v>
      </c>
      <c r="B52" s="67">
        <v>0</v>
      </c>
    </row>
    <row r="53" spans="1:2" ht="14.25">
      <c r="A53" s="22" t="s">
        <v>1095</v>
      </c>
      <c r="B53" s="67">
        <v>556844</v>
      </c>
    </row>
    <row r="54" spans="1:2" ht="14.25">
      <c r="A54" s="22" t="s">
        <v>1435</v>
      </c>
      <c r="B54" s="67">
        <v>544764</v>
      </c>
    </row>
    <row r="55" spans="1:2" ht="14.25">
      <c r="A55" s="22" t="s">
        <v>1436</v>
      </c>
      <c r="B55" s="67">
        <v>554</v>
      </c>
    </row>
    <row r="56" spans="1:2" ht="14.25">
      <c r="A56" s="70" t="s">
        <v>1437</v>
      </c>
      <c r="B56" s="67">
        <v>11526</v>
      </c>
    </row>
    <row r="57" spans="1:2" ht="14.25">
      <c r="A57" s="70" t="s">
        <v>1025</v>
      </c>
      <c r="B57" s="67">
        <v>21640</v>
      </c>
    </row>
    <row r="58" spans="1:2" ht="14.25">
      <c r="A58" s="99" t="s">
        <v>1033</v>
      </c>
      <c r="B58" s="67">
        <v>0</v>
      </c>
    </row>
    <row r="59" spans="1:2" ht="14.25">
      <c r="A59" s="99" t="s">
        <v>2470</v>
      </c>
      <c r="B59" s="67">
        <v>65873</v>
      </c>
    </row>
    <row r="60" spans="1:2" ht="14.25">
      <c r="A60" s="99" t="s">
        <v>1061</v>
      </c>
      <c r="B60" s="67">
        <v>35376</v>
      </c>
    </row>
    <row r="61" spans="1:2" ht="14.25">
      <c r="A61" s="99" t="s">
        <v>2496</v>
      </c>
      <c r="B61" s="67">
        <v>30497</v>
      </c>
    </row>
  </sheetData>
  <sheetProtection/>
  <mergeCells count="2">
    <mergeCell ref="A2:B2"/>
    <mergeCell ref="A3:B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G14"/>
  <sheetViews>
    <sheetView zoomScaleSheetLayoutView="100" workbookViewId="0" topLeftCell="A1">
      <selection activeCell="B14" sqref="B14"/>
    </sheetView>
  </sheetViews>
  <sheetFormatPr defaultColWidth="9.00390625" defaultRowHeight="14.25"/>
  <cols>
    <col min="1" max="1" width="38.125" style="0" customWidth="1"/>
    <col min="2" max="2" width="33.25390625" style="0" customWidth="1"/>
  </cols>
  <sheetData>
    <row r="1" spans="1:7" s="55" customFormat="1" ht="24.75" customHeight="1">
      <c r="A1" s="57" t="s">
        <v>1438</v>
      </c>
      <c r="B1" s="58"/>
      <c r="C1" s="60"/>
      <c r="D1" s="60"/>
      <c r="E1" s="61"/>
      <c r="F1" s="61"/>
      <c r="G1" s="62"/>
    </row>
    <row r="2" spans="1:3" s="12" customFormat="1" ht="33.75" customHeight="1">
      <c r="A2" s="154" t="s">
        <v>2498</v>
      </c>
      <c r="B2" s="154"/>
      <c r="C2" s="63"/>
    </row>
    <row r="3" spans="1:3" s="12" customFormat="1" ht="16.5" customHeight="1">
      <c r="A3" s="174" t="s">
        <v>44</v>
      </c>
      <c r="B3" s="174"/>
      <c r="C3" s="64"/>
    </row>
    <row r="4" spans="1:2" ht="14.25">
      <c r="A4" s="44" t="s">
        <v>1287</v>
      </c>
      <c r="B4" s="44" t="s">
        <v>1396</v>
      </c>
    </row>
    <row r="5" spans="1:2" ht="14.25">
      <c r="A5" s="43" t="s">
        <v>1102</v>
      </c>
      <c r="B5" s="69">
        <v>3259</v>
      </c>
    </row>
    <row r="6" spans="1:2" ht="14.25">
      <c r="A6" s="43" t="s">
        <v>1439</v>
      </c>
      <c r="B6" s="69">
        <v>11236</v>
      </c>
    </row>
    <row r="7" spans="1:2" ht="14.25">
      <c r="A7" s="43" t="s">
        <v>1440</v>
      </c>
      <c r="B7" s="69">
        <v>10667</v>
      </c>
    </row>
    <row r="8" spans="1:2" ht="14.25">
      <c r="A8" s="43" t="s">
        <v>1441</v>
      </c>
      <c r="B8" s="69">
        <v>11554</v>
      </c>
    </row>
    <row r="9" spans="1:2" ht="14.25">
      <c r="A9" s="43" t="s">
        <v>1442</v>
      </c>
      <c r="B9" s="69">
        <v>12428</v>
      </c>
    </row>
    <row r="10" spans="1:2" ht="14.25">
      <c r="A10" s="43" t="s">
        <v>1443</v>
      </c>
      <c r="B10" s="69">
        <v>11486</v>
      </c>
    </row>
    <row r="11" spans="1:2" ht="14.25">
      <c r="A11" s="43" t="s">
        <v>1444</v>
      </c>
      <c r="B11" s="69">
        <v>7472</v>
      </c>
    </row>
    <row r="12" spans="1:2" ht="14.25">
      <c r="A12" s="43" t="s">
        <v>1445</v>
      </c>
      <c r="B12" s="69">
        <v>12215</v>
      </c>
    </row>
    <row r="13" spans="1:2" ht="14.25">
      <c r="A13" s="43" t="s">
        <v>1446</v>
      </c>
      <c r="B13" s="69">
        <v>14616</v>
      </c>
    </row>
    <row r="14" spans="1:2" ht="14.25">
      <c r="A14" s="43" t="s">
        <v>1291</v>
      </c>
      <c r="B14" s="69">
        <f>SUM(B5:B13)</f>
        <v>94933</v>
      </c>
    </row>
  </sheetData>
  <sheetProtection/>
  <mergeCells count="2">
    <mergeCell ref="A2:B2"/>
    <mergeCell ref="A3:B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F26"/>
  <sheetViews>
    <sheetView showGridLines="0" showZeros="0" workbookViewId="0" topLeftCell="A1">
      <selection activeCell="B5" sqref="B5:B26"/>
    </sheetView>
  </sheetViews>
  <sheetFormatPr defaultColWidth="9.125" defaultRowHeight="14.25"/>
  <cols>
    <col min="1" max="1" width="53.375" style="13" customWidth="1"/>
    <col min="2" max="2" width="21.75390625" style="56" customWidth="1"/>
    <col min="3" max="254" width="9.125" style="13" customWidth="1"/>
  </cols>
  <sheetData>
    <row r="1" spans="1:6" s="55" customFormat="1" ht="24.75" customHeight="1">
      <c r="A1" s="57" t="s">
        <v>1447</v>
      </c>
      <c r="B1" s="58"/>
      <c r="C1" s="60"/>
      <c r="D1" s="61"/>
      <c r="E1" s="61"/>
      <c r="F1" s="62"/>
    </row>
    <row r="2" spans="1:2" ht="33.75" customHeight="1">
      <c r="A2" s="154" t="s">
        <v>2499</v>
      </c>
      <c r="B2" s="154"/>
    </row>
    <row r="3" spans="1:2" ht="16.5" customHeight="1">
      <c r="A3" s="174" t="s">
        <v>44</v>
      </c>
      <c r="B3" s="174"/>
    </row>
    <row r="4" spans="1:2" ht="27" customHeight="1">
      <c r="A4" s="65" t="s">
        <v>2626</v>
      </c>
      <c r="B4" s="65" t="s">
        <v>1396</v>
      </c>
    </row>
    <row r="5" spans="1:2" ht="27" customHeight="1">
      <c r="A5" s="66" t="s">
        <v>1397</v>
      </c>
      <c r="B5" s="67">
        <v>2669</v>
      </c>
    </row>
    <row r="6" spans="1:2" ht="27" customHeight="1">
      <c r="A6" s="66" t="s">
        <v>1326</v>
      </c>
      <c r="B6" s="67">
        <v>105904</v>
      </c>
    </row>
    <row r="7" spans="1:2" ht="27" customHeight="1">
      <c r="A7" s="66" t="s">
        <v>2480</v>
      </c>
      <c r="B7" s="67">
        <v>25904</v>
      </c>
    </row>
    <row r="8" spans="1:2" ht="27" customHeight="1">
      <c r="A8" s="66" t="s">
        <v>2481</v>
      </c>
      <c r="B8" s="73">
        <v>80000</v>
      </c>
    </row>
    <row r="9" spans="1:2" ht="27" customHeight="1">
      <c r="A9" s="66" t="s">
        <v>1327</v>
      </c>
      <c r="B9" s="73">
        <v>711</v>
      </c>
    </row>
    <row r="10" spans="1:2" ht="27" customHeight="1">
      <c r="A10" s="66" t="s">
        <v>1328</v>
      </c>
      <c r="B10" s="73">
        <v>0</v>
      </c>
    </row>
    <row r="11" spans="1:2" ht="27" customHeight="1">
      <c r="A11" s="66" t="s">
        <v>1329</v>
      </c>
      <c r="B11" s="73">
        <v>15444</v>
      </c>
    </row>
    <row r="12" spans="1:2" ht="27" customHeight="1">
      <c r="A12" s="66" t="s">
        <v>2046</v>
      </c>
      <c r="B12" s="73">
        <v>7784</v>
      </c>
    </row>
    <row r="13" spans="1:2" ht="27" customHeight="1">
      <c r="A13" s="66" t="s">
        <v>2482</v>
      </c>
      <c r="B13" s="73">
        <v>0</v>
      </c>
    </row>
    <row r="14" spans="1:2" ht="27" customHeight="1">
      <c r="A14" s="66" t="s">
        <v>2483</v>
      </c>
      <c r="B14" s="73">
        <v>7784</v>
      </c>
    </row>
    <row r="15" spans="1:2" ht="27" customHeight="1">
      <c r="A15" s="66" t="s">
        <v>1217</v>
      </c>
      <c r="B15" s="73">
        <v>0</v>
      </c>
    </row>
    <row r="16" spans="1:2" ht="27" customHeight="1">
      <c r="A16" s="66" t="s">
        <v>1219</v>
      </c>
      <c r="B16" s="73">
        <v>0</v>
      </c>
    </row>
    <row r="17" spans="1:2" ht="27.75" customHeight="1">
      <c r="A17" s="66" t="s">
        <v>2484</v>
      </c>
      <c r="B17" s="73">
        <v>0</v>
      </c>
    </row>
    <row r="18" spans="1:2" ht="27.75" customHeight="1">
      <c r="A18" s="66" t="s">
        <v>1230</v>
      </c>
      <c r="B18" s="73">
        <v>542300</v>
      </c>
    </row>
    <row r="19" spans="1:2" ht="27.75" customHeight="1">
      <c r="A19" s="66" t="s">
        <v>2485</v>
      </c>
      <c r="B19" s="73">
        <v>542300</v>
      </c>
    </row>
    <row r="20" spans="1:2" ht="27.75" customHeight="1">
      <c r="A20" s="66" t="s">
        <v>1330</v>
      </c>
      <c r="B20" s="73">
        <v>0</v>
      </c>
    </row>
    <row r="21" spans="1:2" ht="27.75" customHeight="1">
      <c r="A21" s="66" t="s">
        <v>2480</v>
      </c>
      <c r="B21" s="73">
        <v>0</v>
      </c>
    </row>
    <row r="22" spans="1:2" ht="27.75" customHeight="1">
      <c r="A22" s="66" t="s">
        <v>2481</v>
      </c>
      <c r="B22" s="73">
        <v>0</v>
      </c>
    </row>
    <row r="23" spans="1:2" ht="27.75" customHeight="1">
      <c r="A23" s="66" t="s">
        <v>1331</v>
      </c>
      <c r="B23" s="73">
        <v>0</v>
      </c>
    </row>
    <row r="24" spans="1:2" ht="27.75" customHeight="1">
      <c r="A24" s="66"/>
      <c r="B24" s="73"/>
    </row>
    <row r="25" spans="1:2" ht="27.75" customHeight="1">
      <c r="A25" s="66"/>
      <c r="B25" s="73"/>
    </row>
    <row r="26" spans="1:2" ht="27.75" customHeight="1">
      <c r="A26" s="66" t="s">
        <v>1332</v>
      </c>
      <c r="B26" s="73">
        <v>674812</v>
      </c>
    </row>
  </sheetData>
  <sheetProtection/>
  <mergeCells count="2">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sheetPr codeName="Sheet28"/>
  <dimension ref="A1:H24"/>
  <sheetViews>
    <sheetView showGridLines="0" showZeros="0" workbookViewId="0" topLeftCell="A1">
      <selection activeCell="B10" sqref="B10"/>
    </sheetView>
  </sheetViews>
  <sheetFormatPr defaultColWidth="9.125" defaultRowHeight="14.25"/>
  <cols>
    <col min="1" max="1" width="50.125" style="13" customWidth="1"/>
    <col min="2" max="2" width="24.00390625" style="56" customWidth="1"/>
    <col min="3" max="3" width="35.125" style="13" customWidth="1"/>
    <col min="4" max="4" width="16.375" style="56" customWidth="1"/>
    <col min="5" max="16384" width="9.125" style="13" customWidth="1"/>
  </cols>
  <sheetData>
    <row r="1" spans="1:8" s="55" customFormat="1" ht="24.75" customHeight="1">
      <c r="A1" s="57" t="s">
        <v>1448</v>
      </c>
      <c r="B1" s="58"/>
      <c r="C1" s="59"/>
      <c r="D1" s="60"/>
      <c r="E1" s="60"/>
      <c r="F1" s="61"/>
      <c r="G1" s="61"/>
      <c r="H1" s="62"/>
    </row>
    <row r="2" spans="1:4" ht="33.75" customHeight="1">
      <c r="A2" s="154" t="s">
        <v>2500</v>
      </c>
      <c r="B2" s="154"/>
      <c r="C2" s="63"/>
      <c r="D2" s="63"/>
    </row>
    <row r="3" spans="1:4" ht="16.5" customHeight="1">
      <c r="A3" s="174" t="s">
        <v>44</v>
      </c>
      <c r="B3" s="174"/>
      <c r="C3" s="64"/>
      <c r="D3" s="64"/>
    </row>
    <row r="4" spans="1:4" ht="30" customHeight="1">
      <c r="A4" s="65" t="s">
        <v>2626</v>
      </c>
      <c r="B4" s="65" t="s">
        <v>1396</v>
      </c>
      <c r="D4" s="13"/>
    </row>
    <row r="5" spans="1:4" ht="27.75" customHeight="1">
      <c r="A5" s="66" t="s">
        <v>1362</v>
      </c>
      <c r="B5" s="67">
        <v>112007</v>
      </c>
      <c r="D5" s="13"/>
    </row>
    <row r="6" spans="1:4" ht="27.75" customHeight="1">
      <c r="A6" s="66" t="s">
        <v>1399</v>
      </c>
      <c r="B6" s="67">
        <v>94933</v>
      </c>
      <c r="D6" s="13"/>
    </row>
    <row r="7" spans="1:4" ht="27.75" customHeight="1">
      <c r="A7" s="66" t="s">
        <v>2487</v>
      </c>
      <c r="B7" s="67">
        <v>26817</v>
      </c>
      <c r="D7" s="13"/>
    </row>
    <row r="8" spans="1:4" ht="27.75" customHeight="1">
      <c r="A8" s="66" t="s">
        <v>2488</v>
      </c>
      <c r="B8" s="67">
        <v>68116</v>
      </c>
      <c r="D8" s="13"/>
    </row>
    <row r="9" spans="1:4" ht="27.75" customHeight="1">
      <c r="A9" s="66" t="s">
        <v>1363</v>
      </c>
      <c r="B9" s="67">
        <v>587</v>
      </c>
      <c r="D9" s="13"/>
    </row>
    <row r="10" spans="1:2" ht="27.75" customHeight="1">
      <c r="A10" s="66" t="s">
        <v>1215</v>
      </c>
      <c r="B10" s="67">
        <v>0</v>
      </c>
    </row>
    <row r="11" spans="1:2" ht="27.75" customHeight="1">
      <c r="A11" s="66" t="s">
        <v>2489</v>
      </c>
      <c r="B11" s="67">
        <v>0</v>
      </c>
    </row>
    <row r="12" spans="1:2" ht="27.75" customHeight="1">
      <c r="A12" s="66" t="s">
        <v>2490</v>
      </c>
      <c r="B12" s="67">
        <v>0</v>
      </c>
    </row>
    <row r="13" spans="1:2" ht="27.75" customHeight="1">
      <c r="A13" s="66" t="s">
        <v>1218</v>
      </c>
      <c r="B13" s="67">
        <v>400</v>
      </c>
    </row>
    <row r="14" spans="1:2" ht="27.75" customHeight="1">
      <c r="A14" s="66" t="s">
        <v>2491</v>
      </c>
      <c r="B14" s="67">
        <v>400</v>
      </c>
    </row>
    <row r="15" spans="1:2" ht="27.75" customHeight="1">
      <c r="A15" s="66" t="s">
        <v>2492</v>
      </c>
      <c r="B15" s="67"/>
    </row>
    <row r="16" spans="1:2" ht="27.75" customHeight="1">
      <c r="A16" s="66" t="s">
        <v>1231</v>
      </c>
      <c r="B16" s="67">
        <v>451900</v>
      </c>
    </row>
    <row r="17" spans="1:2" ht="27.75" customHeight="1">
      <c r="A17" s="66"/>
      <c r="B17" s="67"/>
    </row>
    <row r="18" spans="1:2" ht="27.75" customHeight="1">
      <c r="A18" s="66" t="s">
        <v>1365</v>
      </c>
      <c r="B18" s="67">
        <v>0</v>
      </c>
    </row>
    <row r="19" spans="1:2" ht="27.75" customHeight="1">
      <c r="A19" s="66" t="s">
        <v>2487</v>
      </c>
      <c r="B19" s="67">
        <v>0</v>
      </c>
    </row>
    <row r="20" spans="1:2" ht="27.75" customHeight="1">
      <c r="A20" s="66" t="s">
        <v>2488</v>
      </c>
      <c r="B20" s="67">
        <v>0</v>
      </c>
    </row>
    <row r="21" spans="1:2" ht="27.75" customHeight="1">
      <c r="A21" s="66" t="s">
        <v>1364</v>
      </c>
      <c r="B21" s="67">
        <v>0</v>
      </c>
    </row>
    <row r="22" spans="1:2" ht="27.75" customHeight="1">
      <c r="A22" s="66" t="s">
        <v>1366</v>
      </c>
      <c r="B22" s="67">
        <v>0</v>
      </c>
    </row>
    <row r="23" spans="1:2" ht="27.75" customHeight="1">
      <c r="A23" s="66" t="s">
        <v>1367</v>
      </c>
      <c r="B23" s="67">
        <v>14985</v>
      </c>
    </row>
    <row r="24" spans="1:2" ht="27.75" customHeight="1">
      <c r="A24" s="66" t="s">
        <v>1368</v>
      </c>
      <c r="B24" s="67">
        <v>674812</v>
      </c>
    </row>
  </sheetData>
  <sheetProtection/>
  <mergeCells count="2">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sheetPr codeName="Sheet29">
    <pageSetUpPr fitToPage="1"/>
  </sheetPr>
  <dimension ref="A1:C27"/>
  <sheetViews>
    <sheetView workbookViewId="0" topLeftCell="A7">
      <selection activeCell="A11" sqref="A11"/>
    </sheetView>
  </sheetViews>
  <sheetFormatPr defaultColWidth="8.75390625" defaultRowHeight="30" customHeight="1"/>
  <cols>
    <col min="1" max="1" width="46.00390625" style="49" customWidth="1"/>
    <col min="2" max="2" width="20.625" style="50" customWidth="1"/>
    <col min="3" max="3" width="11.00390625" style="51" customWidth="1"/>
    <col min="4" max="29" width="9.00390625" style="49" bestFit="1" customWidth="1"/>
    <col min="30" max="16384" width="8.75390625" style="49" customWidth="1"/>
  </cols>
  <sheetData>
    <row r="1" ht="24" customHeight="1">
      <c r="A1" s="52" t="s">
        <v>1449</v>
      </c>
    </row>
    <row r="2" spans="1:2" ht="33.75" customHeight="1">
      <c r="A2" s="175" t="s">
        <v>2501</v>
      </c>
      <c r="B2" s="175"/>
    </row>
    <row r="3" spans="1:2" ht="21" customHeight="1">
      <c r="A3" s="176" t="s">
        <v>1450</v>
      </c>
      <c r="B3" s="177"/>
    </row>
    <row r="4" spans="1:3" ht="30" customHeight="1">
      <c r="A4" s="53" t="s">
        <v>1451</v>
      </c>
      <c r="B4" s="54" t="s">
        <v>1452</v>
      </c>
      <c r="C4" s="54" t="s">
        <v>1453</v>
      </c>
    </row>
    <row r="5" spans="1:3" ht="30" customHeight="1">
      <c r="A5" s="16" t="s">
        <v>1454</v>
      </c>
      <c r="B5" s="41">
        <v>1670</v>
      </c>
      <c r="C5" s="41">
        <v>350</v>
      </c>
    </row>
    <row r="6" spans="1:3" ht="30" customHeight="1">
      <c r="A6" s="16" t="s">
        <v>1455</v>
      </c>
      <c r="B6" s="41">
        <v>310</v>
      </c>
      <c r="C6" s="41">
        <v>0</v>
      </c>
    </row>
    <row r="7" spans="1:3" ht="30" customHeight="1">
      <c r="A7" s="16" t="s">
        <v>1456</v>
      </c>
      <c r="B7" s="41">
        <v>23650</v>
      </c>
      <c r="C7" s="41">
        <v>0</v>
      </c>
    </row>
    <row r="8" spans="1:3" ht="30" customHeight="1">
      <c r="A8" s="16" t="s">
        <v>1457</v>
      </c>
      <c r="B8" s="41">
        <v>500</v>
      </c>
      <c r="C8" s="41">
        <v>500</v>
      </c>
    </row>
    <row r="9" spans="1:3" ht="30" customHeight="1">
      <c r="A9" s="16" t="s">
        <v>1458</v>
      </c>
      <c r="B9" s="41">
        <v>17786</v>
      </c>
      <c r="C9" s="41">
        <v>0</v>
      </c>
    </row>
    <row r="10" spans="1:3" ht="30" customHeight="1">
      <c r="A10" s="15" t="s">
        <v>1459</v>
      </c>
      <c r="B10" s="41">
        <v>43916</v>
      </c>
      <c r="C10" s="41">
        <v>850</v>
      </c>
    </row>
    <row r="11" spans="1:3" ht="30" customHeight="1">
      <c r="A11" s="16" t="s">
        <v>1112</v>
      </c>
      <c r="B11" s="41">
        <v>26</v>
      </c>
      <c r="C11" s="41">
        <v>26</v>
      </c>
    </row>
    <row r="12" spans="1:3" ht="30" customHeight="1">
      <c r="A12" s="16" t="s">
        <v>1213</v>
      </c>
      <c r="B12" s="41">
        <v>4349</v>
      </c>
      <c r="C12" s="41">
        <v>83</v>
      </c>
    </row>
    <row r="13" spans="1:3" ht="30" customHeight="1">
      <c r="A13" s="16" t="s">
        <v>1253</v>
      </c>
      <c r="B13" s="41">
        <v>0</v>
      </c>
      <c r="C13" s="41">
        <v>0</v>
      </c>
    </row>
    <row r="14" spans="1:3" ht="30" customHeight="1">
      <c r="A14" s="15" t="s">
        <v>1261</v>
      </c>
      <c r="B14" s="41">
        <f>SUM(B10:B13)</f>
        <v>48291</v>
      </c>
      <c r="C14" s="41">
        <f>SUM(C10:C12)</f>
        <v>959</v>
      </c>
    </row>
    <row r="17" ht="30" customHeight="1">
      <c r="C17" s="49"/>
    </row>
    <row r="18" ht="30" customHeight="1">
      <c r="C18" s="49"/>
    </row>
    <row r="19" ht="30" customHeight="1">
      <c r="C19" s="49"/>
    </row>
    <row r="20" ht="30" customHeight="1">
      <c r="C20" s="49"/>
    </row>
    <row r="21" ht="30" customHeight="1">
      <c r="C21" s="49"/>
    </row>
    <row r="22" ht="30" customHeight="1">
      <c r="C22" s="49"/>
    </row>
    <row r="23" ht="30" customHeight="1">
      <c r="C23" s="49"/>
    </row>
    <row r="24" ht="30" customHeight="1">
      <c r="C24" s="49"/>
    </row>
    <row r="25" ht="30" customHeight="1">
      <c r="C25" s="49"/>
    </row>
    <row r="26" ht="30" customHeight="1">
      <c r="C26" s="49"/>
    </row>
    <row r="27" ht="30" customHeight="1">
      <c r="C27" s="49"/>
    </row>
  </sheetData>
  <sheetProtection/>
  <mergeCells count="2">
    <mergeCell ref="A2:B2"/>
    <mergeCell ref="A3:B3"/>
  </mergeCells>
  <printOptions horizontalCentered="1"/>
  <pageMargins left="0.55" right="0.35" top="0.87" bottom="0.2" header="0.6" footer="0.51"/>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dimension ref="A1:IM28"/>
  <sheetViews>
    <sheetView workbookViewId="0" topLeftCell="A4">
      <selection activeCell="H24" sqref="H24"/>
    </sheetView>
  </sheetViews>
  <sheetFormatPr defaultColWidth="8.75390625" defaultRowHeight="14.25"/>
  <cols>
    <col min="1" max="1" width="25.875" style="121" customWidth="1"/>
    <col min="2" max="2" width="12.25390625" style="122" customWidth="1"/>
    <col min="3" max="3" width="12.75390625" style="123" customWidth="1"/>
    <col min="4" max="4" width="11.75390625" style="121" customWidth="1"/>
    <col min="5" max="5" width="13.375" style="123" customWidth="1"/>
    <col min="6" max="6" width="18.375" style="121" customWidth="1"/>
    <col min="7" max="7" width="8.75390625" style="121" customWidth="1"/>
    <col min="8" max="8" width="16.625" style="121" customWidth="1"/>
    <col min="9" max="247" width="8.75390625" style="121" customWidth="1"/>
  </cols>
  <sheetData>
    <row r="1" ht="20.25" customHeight="1">
      <c r="A1" s="52" t="s">
        <v>10</v>
      </c>
    </row>
    <row r="2" spans="1:6" ht="42.75" customHeight="1">
      <c r="A2" s="147" t="s">
        <v>2387</v>
      </c>
      <c r="B2" s="149"/>
      <c r="C2" s="149"/>
      <c r="D2" s="147"/>
      <c r="E2" s="147"/>
      <c r="F2" s="147"/>
    </row>
    <row r="3" spans="1:6" ht="15.75" customHeight="1">
      <c r="A3" s="148" t="s">
        <v>2625</v>
      </c>
      <c r="B3" s="150"/>
      <c r="C3" s="150"/>
      <c r="D3" s="151"/>
      <c r="E3" s="148"/>
      <c r="F3" s="148"/>
    </row>
    <row r="4" spans="1:6" ht="40.5" customHeight="1">
      <c r="A4" s="117" t="s">
        <v>11</v>
      </c>
      <c r="B4" s="117" t="s">
        <v>2388</v>
      </c>
      <c r="C4" s="117" t="s">
        <v>2385</v>
      </c>
      <c r="D4" s="117" t="s">
        <v>2386</v>
      </c>
      <c r="E4" s="118" t="s">
        <v>12</v>
      </c>
      <c r="F4" s="118" t="s">
        <v>13</v>
      </c>
    </row>
    <row r="5" spans="1:6" ht="19.5" customHeight="1">
      <c r="A5" s="16" t="s">
        <v>14</v>
      </c>
      <c r="B5" s="41">
        <v>406167</v>
      </c>
      <c r="C5" s="130">
        <v>366367</v>
      </c>
      <c r="D5" s="41">
        <v>385011</v>
      </c>
      <c r="E5" s="124">
        <f aca="true" t="shared" si="0" ref="E5:E28">IF(B5=0,"-",D5/B5)</f>
        <v>0.9479130505432495</v>
      </c>
      <c r="F5" s="124">
        <f>C5/D5</f>
        <v>0.9515754095337536</v>
      </c>
    </row>
    <row r="6" spans="1:6" ht="19.5" customHeight="1">
      <c r="A6" s="16" t="s">
        <v>15</v>
      </c>
      <c r="B6" s="41">
        <v>157265</v>
      </c>
      <c r="C6" s="130">
        <v>123584</v>
      </c>
      <c r="D6" s="41">
        <v>141664</v>
      </c>
      <c r="E6" s="124">
        <f t="shared" si="0"/>
        <v>0.9007980160874957</v>
      </c>
      <c r="F6" s="124">
        <f aca="true" t="shared" si="1" ref="F6:F28">C6/D6</f>
        <v>0.8723740682177547</v>
      </c>
    </row>
    <row r="7" spans="1:6" ht="19.5" customHeight="1">
      <c r="A7" s="16" t="s">
        <v>16</v>
      </c>
      <c r="B7" s="41">
        <v>35133</v>
      </c>
      <c r="C7" s="130">
        <v>34893</v>
      </c>
      <c r="D7" s="41">
        <v>39936</v>
      </c>
      <c r="E7" s="124">
        <f t="shared" si="0"/>
        <v>1.1367090769362138</v>
      </c>
      <c r="F7" s="124">
        <f t="shared" si="1"/>
        <v>0.8737229567307693</v>
      </c>
    </row>
    <row r="8" spans="1:6" ht="19.5" customHeight="1">
      <c r="A8" s="16" t="s">
        <v>17</v>
      </c>
      <c r="B8" s="41">
        <v>13413</v>
      </c>
      <c r="C8" s="130">
        <v>10510</v>
      </c>
      <c r="D8" s="41">
        <v>10204</v>
      </c>
      <c r="E8" s="124">
        <f t="shared" si="0"/>
        <v>0.7607544919108328</v>
      </c>
      <c r="F8" s="124">
        <f t="shared" si="1"/>
        <v>1.0299882399059193</v>
      </c>
    </row>
    <row r="9" spans="1:6" ht="19.5" customHeight="1">
      <c r="A9" s="16" t="s">
        <v>18</v>
      </c>
      <c r="B9" s="41">
        <v>5450</v>
      </c>
      <c r="C9" s="130">
        <v>1922</v>
      </c>
      <c r="D9" s="41">
        <v>2586</v>
      </c>
      <c r="E9" s="124">
        <f t="shared" si="0"/>
        <v>0.4744954128440367</v>
      </c>
      <c r="F9" s="124">
        <f t="shared" si="1"/>
        <v>0.7432327919566899</v>
      </c>
    </row>
    <row r="10" spans="1:6" ht="19.5" customHeight="1">
      <c r="A10" s="16" t="s">
        <v>19</v>
      </c>
      <c r="B10" s="41">
        <v>39275</v>
      </c>
      <c r="C10" s="130">
        <v>45568</v>
      </c>
      <c r="D10" s="41">
        <v>40110</v>
      </c>
      <c r="E10" s="124">
        <f t="shared" si="0"/>
        <v>1.0212603437301082</v>
      </c>
      <c r="F10" s="124">
        <f t="shared" si="1"/>
        <v>1.1360757915731738</v>
      </c>
    </row>
    <row r="11" spans="1:6" ht="19.5" customHeight="1">
      <c r="A11" s="16" t="s">
        <v>20</v>
      </c>
      <c r="B11" s="41">
        <v>10972</v>
      </c>
      <c r="C11" s="130">
        <v>9221</v>
      </c>
      <c r="D11" s="41">
        <v>10955</v>
      </c>
      <c r="E11" s="124">
        <f t="shared" si="0"/>
        <v>0.9984506015311703</v>
      </c>
      <c r="F11" s="124">
        <f t="shared" si="1"/>
        <v>0.8417161113646736</v>
      </c>
    </row>
    <row r="12" spans="1:6" ht="19.5" customHeight="1">
      <c r="A12" s="16" t="s">
        <v>21</v>
      </c>
      <c r="B12" s="41">
        <v>4846</v>
      </c>
      <c r="C12" s="130">
        <v>5205</v>
      </c>
      <c r="D12" s="41">
        <v>5059</v>
      </c>
      <c r="E12" s="124">
        <f t="shared" si="0"/>
        <v>1.043953776310359</v>
      </c>
      <c r="F12" s="124">
        <f t="shared" si="1"/>
        <v>1.0288594583909865</v>
      </c>
    </row>
    <row r="13" spans="1:6" ht="19.5" customHeight="1">
      <c r="A13" s="16" t="s">
        <v>22</v>
      </c>
      <c r="B13" s="41">
        <v>7012</v>
      </c>
      <c r="C13" s="130">
        <v>6913</v>
      </c>
      <c r="D13" s="41">
        <v>7051</v>
      </c>
      <c r="E13" s="124">
        <f t="shared" si="0"/>
        <v>1.005561893896178</v>
      </c>
      <c r="F13" s="124">
        <f t="shared" si="1"/>
        <v>0.9804283080414126</v>
      </c>
    </row>
    <row r="14" spans="1:6" ht="19.5" customHeight="1">
      <c r="A14" s="16" t="s">
        <v>23</v>
      </c>
      <c r="B14" s="41">
        <v>36915</v>
      </c>
      <c r="C14" s="130">
        <v>37911</v>
      </c>
      <c r="D14" s="41">
        <v>37288</v>
      </c>
      <c r="E14" s="124">
        <f t="shared" si="0"/>
        <v>1.0101042936475688</v>
      </c>
      <c r="F14" s="124">
        <f t="shared" si="1"/>
        <v>1.0167077880283202</v>
      </c>
    </row>
    <row r="15" spans="1:6" ht="19.5" customHeight="1">
      <c r="A15" s="16" t="s">
        <v>24</v>
      </c>
      <c r="B15" s="41">
        <v>5221</v>
      </c>
      <c r="C15" s="130">
        <v>6460</v>
      </c>
      <c r="D15" s="41">
        <v>5685</v>
      </c>
      <c r="E15" s="124">
        <f t="shared" si="0"/>
        <v>1.0888718636276575</v>
      </c>
      <c r="F15" s="124">
        <f t="shared" si="1"/>
        <v>1.1363236587510994</v>
      </c>
    </row>
    <row r="16" spans="1:6" ht="19.5" customHeight="1">
      <c r="A16" s="16" t="s">
        <v>25</v>
      </c>
      <c r="B16" s="41">
        <v>24786</v>
      </c>
      <c r="C16" s="130">
        <v>16009</v>
      </c>
      <c r="D16" s="41">
        <v>19445</v>
      </c>
      <c r="E16" s="124">
        <f t="shared" si="0"/>
        <v>0.7845154522714436</v>
      </c>
      <c r="F16" s="124">
        <f t="shared" si="1"/>
        <v>0.8232964772435073</v>
      </c>
    </row>
    <row r="17" spans="1:6" ht="19.5" customHeight="1">
      <c r="A17" s="16" t="s">
        <v>26</v>
      </c>
      <c r="B17" s="41">
        <v>55333</v>
      </c>
      <c r="C17" s="130">
        <v>60459</v>
      </c>
      <c r="D17" s="41">
        <v>55983</v>
      </c>
      <c r="E17" s="124">
        <f t="shared" si="0"/>
        <v>1.0117470587172213</v>
      </c>
      <c r="F17" s="124">
        <f t="shared" si="1"/>
        <v>1.0799528428272869</v>
      </c>
    </row>
    <row r="18" spans="1:6" ht="19.5" customHeight="1">
      <c r="A18" s="16" t="s">
        <v>27</v>
      </c>
      <c r="B18" s="41">
        <v>9669</v>
      </c>
      <c r="C18" s="130">
        <v>7184</v>
      </c>
      <c r="D18" s="41">
        <v>8093</v>
      </c>
      <c r="E18" s="124">
        <f t="shared" si="0"/>
        <v>0.8370048608956459</v>
      </c>
      <c r="F18" s="124">
        <f t="shared" si="1"/>
        <v>0.8876807117261831</v>
      </c>
    </row>
    <row r="19" spans="1:6" ht="19.5" customHeight="1">
      <c r="A19" s="16" t="s">
        <v>28</v>
      </c>
      <c r="B19" s="41">
        <v>877</v>
      </c>
      <c r="C19" s="130">
        <v>498</v>
      </c>
      <c r="D19" s="41">
        <v>681</v>
      </c>
      <c r="E19" s="124">
        <f t="shared" si="0"/>
        <v>0.7765108323831242</v>
      </c>
      <c r="F19" s="124">
        <f t="shared" si="1"/>
        <v>0.7312775330396476</v>
      </c>
    </row>
    <row r="20" spans="1:6" ht="19.5" customHeight="1">
      <c r="A20" s="16" t="s">
        <v>29</v>
      </c>
      <c r="B20" s="41">
        <v>0</v>
      </c>
      <c r="C20" s="130">
        <v>30</v>
      </c>
      <c r="D20" s="41">
        <v>271</v>
      </c>
      <c r="E20" s="124" t="str">
        <f t="shared" si="0"/>
        <v>-</v>
      </c>
      <c r="F20" s="124">
        <f t="shared" si="1"/>
        <v>0.11070110701107011</v>
      </c>
    </row>
    <row r="21" spans="1:6" ht="19.5" customHeight="1">
      <c r="A21" s="16" t="s">
        <v>30</v>
      </c>
      <c r="B21" s="41">
        <v>222007</v>
      </c>
      <c r="C21" s="130">
        <v>278351</v>
      </c>
      <c r="D21" s="41">
        <v>256290</v>
      </c>
      <c r="E21" s="124">
        <f t="shared" si="0"/>
        <v>1.1544230587323823</v>
      </c>
      <c r="F21" s="124">
        <f t="shared" si="1"/>
        <v>1.0860782707089625</v>
      </c>
    </row>
    <row r="22" spans="1:6" ht="19.5" customHeight="1">
      <c r="A22" s="16" t="s">
        <v>31</v>
      </c>
      <c r="B22" s="41">
        <v>68094</v>
      </c>
      <c r="C22" s="130">
        <v>60467</v>
      </c>
      <c r="D22" s="41">
        <v>65951</v>
      </c>
      <c r="E22" s="124">
        <f t="shared" si="0"/>
        <v>0.9685287984257056</v>
      </c>
      <c r="F22" s="124">
        <f t="shared" si="1"/>
        <v>0.9168473563706389</v>
      </c>
    </row>
    <row r="23" spans="1:6" ht="19.5" customHeight="1">
      <c r="A23" s="16" t="s">
        <v>32</v>
      </c>
      <c r="B23" s="41">
        <v>38778</v>
      </c>
      <c r="C23" s="130">
        <v>32064</v>
      </c>
      <c r="D23" s="41">
        <v>41044</v>
      </c>
      <c r="E23" s="124">
        <f t="shared" si="0"/>
        <v>1.058435195213781</v>
      </c>
      <c r="F23" s="124">
        <f t="shared" si="1"/>
        <v>0.7812104083422668</v>
      </c>
    </row>
    <row r="24" spans="1:8" ht="19.5" customHeight="1">
      <c r="A24" s="16" t="s">
        <v>33</v>
      </c>
      <c r="B24" s="41">
        <v>53175</v>
      </c>
      <c r="C24" s="130">
        <v>56251</v>
      </c>
      <c r="D24" s="41">
        <v>68855</v>
      </c>
      <c r="E24" s="124">
        <f t="shared" si="0"/>
        <v>1.294875411377527</v>
      </c>
      <c r="F24" s="124">
        <f t="shared" si="1"/>
        <v>0.8169486602280154</v>
      </c>
      <c r="H24"/>
    </row>
    <row r="25" spans="1:6" ht="19.5" customHeight="1">
      <c r="A25" s="16" t="s">
        <v>34</v>
      </c>
      <c r="B25" s="41">
        <v>2307</v>
      </c>
      <c r="C25" s="130">
        <v>145</v>
      </c>
      <c r="D25" s="41">
        <v>264</v>
      </c>
      <c r="E25" s="124">
        <f t="shared" si="0"/>
        <v>0.11443433029908973</v>
      </c>
      <c r="F25" s="124">
        <f t="shared" si="1"/>
        <v>0.5492424242424242</v>
      </c>
    </row>
    <row r="26" spans="1:6" ht="19.5" customHeight="1">
      <c r="A26" s="16" t="s">
        <v>35</v>
      </c>
      <c r="B26" s="41">
        <v>31875</v>
      </c>
      <c r="C26" s="130">
        <v>75582</v>
      </c>
      <c r="D26" s="41">
        <v>35390</v>
      </c>
      <c r="E26" s="124">
        <f t="shared" si="0"/>
        <v>1.1102745098039215</v>
      </c>
      <c r="F26" s="124">
        <f t="shared" si="1"/>
        <v>2.135688047471037</v>
      </c>
    </row>
    <row r="27" spans="1:6" ht="19.5" customHeight="1">
      <c r="A27" s="16" t="s">
        <v>36</v>
      </c>
      <c r="B27" s="41">
        <v>27778</v>
      </c>
      <c r="C27" s="130">
        <v>53842</v>
      </c>
      <c r="D27" s="41">
        <v>44786</v>
      </c>
      <c r="E27" s="124">
        <f t="shared" si="0"/>
        <v>1.6122831017351862</v>
      </c>
      <c r="F27" s="124">
        <f t="shared" si="1"/>
        <v>1.2022060465323985</v>
      </c>
    </row>
    <row r="28" spans="1:247" ht="21" customHeight="1">
      <c r="A28" s="120" t="s">
        <v>38</v>
      </c>
      <c r="B28" s="119">
        <f>B21+B5</f>
        <v>628174</v>
      </c>
      <c r="C28" s="119">
        <f>C21+C5</f>
        <v>644718</v>
      </c>
      <c r="D28" s="125">
        <f>D5+D21</f>
        <v>641301</v>
      </c>
      <c r="E28" s="124">
        <f t="shared" si="0"/>
        <v>1.02089707628778</v>
      </c>
      <c r="F28" s="124">
        <f t="shared" si="1"/>
        <v>1.0053282312050036</v>
      </c>
      <c r="G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sheetData>
  <sheetProtection/>
  <mergeCells count="2">
    <mergeCell ref="A2:F2"/>
    <mergeCell ref="A3:F3"/>
  </mergeCells>
  <printOptions/>
  <pageMargins left="0.28" right="0.11999999999999998"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codeName="Sheet30">
    <pageSetUpPr fitToPage="1"/>
  </sheetPr>
  <dimension ref="A1:C27"/>
  <sheetViews>
    <sheetView workbookViewId="0" topLeftCell="A1">
      <selection activeCell="E5" sqref="E5"/>
    </sheetView>
  </sheetViews>
  <sheetFormatPr defaultColWidth="8.75390625" defaultRowHeight="30" customHeight="1"/>
  <cols>
    <col min="1" max="1" width="48.00390625" style="49" customWidth="1"/>
    <col min="2" max="2" width="19.875" style="50" customWidth="1"/>
    <col min="3" max="3" width="10.125" style="51" customWidth="1"/>
    <col min="4" max="29" width="9.00390625" style="49" bestFit="1" customWidth="1"/>
    <col min="30" max="253" width="8.75390625" style="49" customWidth="1"/>
  </cols>
  <sheetData>
    <row r="1" ht="24" customHeight="1">
      <c r="A1" s="52" t="s">
        <v>1460</v>
      </c>
    </row>
    <row r="2" spans="1:2" ht="33.75" customHeight="1">
      <c r="A2" s="175" t="s">
        <v>2502</v>
      </c>
      <c r="B2" s="175"/>
    </row>
    <row r="3" spans="1:2" ht="21" customHeight="1">
      <c r="A3" s="176" t="s">
        <v>1450</v>
      </c>
      <c r="B3" s="176"/>
    </row>
    <row r="4" spans="1:3" ht="30" customHeight="1">
      <c r="A4" s="53" t="s">
        <v>1461</v>
      </c>
      <c r="B4" s="54" t="s">
        <v>1452</v>
      </c>
      <c r="C4" s="54" t="s">
        <v>1453</v>
      </c>
    </row>
    <row r="5" spans="1:3" ht="30" customHeight="1">
      <c r="A5" s="16" t="s">
        <v>1462</v>
      </c>
      <c r="B5" s="41">
        <v>454</v>
      </c>
      <c r="C5" s="41">
        <v>0</v>
      </c>
    </row>
    <row r="6" spans="1:3" ht="30" customHeight="1">
      <c r="A6" s="16" t="s">
        <v>1463</v>
      </c>
      <c r="B6" s="41">
        <v>27012</v>
      </c>
      <c r="C6" s="41">
        <v>0</v>
      </c>
    </row>
    <row r="7" spans="1:3" ht="30" customHeight="1">
      <c r="A7" s="16" t="s">
        <v>1464</v>
      </c>
      <c r="B7" s="41">
        <v>0</v>
      </c>
      <c r="C7" s="41">
        <v>0</v>
      </c>
    </row>
    <row r="8" spans="1:3" ht="30" customHeight="1">
      <c r="A8" s="16" t="s">
        <v>1465</v>
      </c>
      <c r="B8" s="41">
        <v>0</v>
      </c>
      <c r="C8" s="41">
        <v>0</v>
      </c>
    </row>
    <row r="9" spans="1:3" ht="30" customHeight="1">
      <c r="A9" s="16" t="s">
        <v>1466</v>
      </c>
      <c r="B9" s="41">
        <v>7784</v>
      </c>
      <c r="C9" s="41">
        <v>140</v>
      </c>
    </row>
    <row r="10" spans="1:3" ht="30" customHeight="1">
      <c r="A10" s="15" t="s">
        <v>1467</v>
      </c>
      <c r="B10" s="41">
        <v>35250</v>
      </c>
      <c r="C10" s="41">
        <v>140</v>
      </c>
    </row>
    <row r="11" spans="1:3" ht="30" customHeight="1">
      <c r="A11" s="16" t="s">
        <v>2503</v>
      </c>
      <c r="B11" s="41"/>
      <c r="C11" s="41">
        <v>26</v>
      </c>
    </row>
    <row r="12" spans="1:3" ht="30" customHeight="1">
      <c r="A12" s="16" t="s">
        <v>1215</v>
      </c>
      <c r="B12" s="41">
        <v>12093</v>
      </c>
      <c r="C12" s="41">
        <v>60</v>
      </c>
    </row>
    <row r="13" spans="1:3" ht="30" customHeight="1">
      <c r="A13" s="16" t="s">
        <v>1258</v>
      </c>
      <c r="B13" s="41">
        <v>948</v>
      </c>
      <c r="C13" s="41">
        <v>733</v>
      </c>
    </row>
    <row r="14" spans="1:3" ht="30" customHeight="1">
      <c r="A14" s="15" t="s">
        <v>1262</v>
      </c>
      <c r="B14" s="41">
        <f>SUM(B10:B13)</f>
        <v>48291</v>
      </c>
      <c r="C14" s="41">
        <f>SUM(C10:C13)</f>
        <v>959</v>
      </c>
    </row>
    <row r="17" ht="30" customHeight="1">
      <c r="C17" s="49"/>
    </row>
    <row r="18" ht="30" customHeight="1">
      <c r="C18" s="49"/>
    </row>
    <row r="19" ht="30" customHeight="1">
      <c r="C19" s="49"/>
    </row>
    <row r="20" ht="30" customHeight="1">
      <c r="C20" s="49"/>
    </row>
    <row r="21" ht="30" customHeight="1">
      <c r="C21" s="49"/>
    </row>
    <row r="22" ht="30" customHeight="1">
      <c r="C22" s="49"/>
    </row>
    <row r="23" ht="30" customHeight="1">
      <c r="C23" s="49"/>
    </row>
    <row r="24" ht="30" customHeight="1">
      <c r="C24" s="49"/>
    </row>
    <row r="25" ht="30" customHeight="1">
      <c r="C25" s="49"/>
    </row>
    <row r="26" ht="30" customHeight="1">
      <c r="C26" s="49"/>
    </row>
    <row r="27" ht="30" customHeight="1">
      <c r="C27" s="49"/>
    </row>
  </sheetData>
  <sheetProtection/>
  <mergeCells count="2">
    <mergeCell ref="A2:B2"/>
    <mergeCell ref="A3:B3"/>
  </mergeCells>
  <printOptions horizontalCentered="1"/>
  <pageMargins left="0.55" right="0.35" top="0.87" bottom="0.2" header="0.6" footer="0.51"/>
  <pageSetup fitToHeight="1" fitToWidth="1" horizontalDpi="600" verticalDpi="600" orientation="portrait" paperSize="9"/>
</worksheet>
</file>

<file path=xl/worksheets/sheet31.xml><?xml version="1.0" encoding="utf-8"?>
<worksheet xmlns="http://schemas.openxmlformats.org/spreadsheetml/2006/main" xmlns:r="http://schemas.openxmlformats.org/officeDocument/2006/relationships">
  <sheetPr codeName="Sheet31"/>
  <dimension ref="A1:C16"/>
  <sheetViews>
    <sheetView zoomScaleSheetLayoutView="100" workbookViewId="0" topLeftCell="A1">
      <selection activeCell="B6" sqref="B6"/>
    </sheetView>
  </sheetViews>
  <sheetFormatPr defaultColWidth="9.00390625" defaultRowHeight="14.25"/>
  <cols>
    <col min="1" max="1" width="14.75390625" style="0" customWidth="1"/>
    <col min="2" max="3" width="40.25390625" style="42" customWidth="1"/>
  </cols>
  <sheetData>
    <row r="1" ht="14.25">
      <c r="A1" t="s">
        <v>1468</v>
      </c>
    </row>
    <row r="2" spans="1:3" ht="34.5" customHeight="1">
      <c r="A2" s="178" t="s">
        <v>2504</v>
      </c>
      <c r="B2" s="178"/>
      <c r="C2" s="178"/>
    </row>
    <row r="3" spans="1:3" ht="22.5" customHeight="1">
      <c r="A3" s="179" t="s">
        <v>44</v>
      </c>
      <c r="B3" s="179"/>
      <c r="C3" s="179"/>
    </row>
    <row r="4" spans="1:3" ht="30" customHeight="1">
      <c r="A4" s="180" t="s">
        <v>1287</v>
      </c>
      <c r="B4" s="43" t="s">
        <v>1469</v>
      </c>
      <c r="C4" s="43" t="s">
        <v>1470</v>
      </c>
    </row>
    <row r="5" spans="1:3" ht="30" customHeight="1">
      <c r="A5" s="180"/>
      <c r="B5" s="43" t="s">
        <v>1471</v>
      </c>
      <c r="C5" s="43" t="s">
        <v>1471</v>
      </c>
    </row>
    <row r="6" spans="1:3" ht="27.75" customHeight="1">
      <c r="A6" s="44" t="s">
        <v>1452</v>
      </c>
      <c r="B6" s="45">
        <f>SUM(B7:B16)</f>
        <v>2547351</v>
      </c>
      <c r="C6" s="45">
        <f>SUM(C7:C16)</f>
        <v>2531830</v>
      </c>
    </row>
    <row r="7" spans="1:3" ht="27.75" customHeight="1">
      <c r="A7" s="43" t="s">
        <v>1101</v>
      </c>
      <c r="B7" s="46">
        <v>213879</v>
      </c>
      <c r="C7" s="46">
        <v>218089</v>
      </c>
    </row>
    <row r="8" spans="1:3" ht="27.75" customHeight="1">
      <c r="A8" s="43" t="s">
        <v>1102</v>
      </c>
      <c r="B8" s="46">
        <v>125060</v>
      </c>
      <c r="C8" s="46">
        <v>125060</v>
      </c>
    </row>
    <row r="9" spans="1:3" ht="27.75" customHeight="1">
      <c r="A9" s="43" t="s">
        <v>1103</v>
      </c>
      <c r="B9" s="46">
        <v>623222</v>
      </c>
      <c r="C9" s="47">
        <v>621683</v>
      </c>
    </row>
    <row r="10" spans="1:3" ht="27.75" customHeight="1">
      <c r="A10" s="43" t="s">
        <v>1104</v>
      </c>
      <c r="B10" s="46">
        <v>191607</v>
      </c>
      <c r="C10" s="48">
        <v>188244</v>
      </c>
    </row>
    <row r="11" spans="1:3" ht="27.75" customHeight="1">
      <c r="A11" s="43" t="s">
        <v>1105</v>
      </c>
      <c r="B11" s="46">
        <v>303240</v>
      </c>
      <c r="C11" s="48">
        <v>301022</v>
      </c>
    </row>
    <row r="12" spans="1:3" ht="27.75" customHeight="1">
      <c r="A12" s="43" t="s">
        <v>1106</v>
      </c>
      <c r="B12" s="46">
        <v>175536</v>
      </c>
      <c r="C12" s="48">
        <v>172645</v>
      </c>
    </row>
    <row r="13" spans="1:3" ht="27.75" customHeight="1">
      <c r="A13" s="43" t="s">
        <v>1107</v>
      </c>
      <c r="B13" s="46">
        <v>197312</v>
      </c>
      <c r="C13" s="48">
        <v>195271</v>
      </c>
    </row>
    <row r="14" spans="1:3" ht="27.75" customHeight="1">
      <c r="A14" s="43" t="s">
        <v>1108</v>
      </c>
      <c r="B14" s="46">
        <v>127641</v>
      </c>
      <c r="C14" s="48">
        <v>124024</v>
      </c>
    </row>
    <row r="15" spans="1:3" ht="27.75" customHeight="1">
      <c r="A15" s="43" t="s">
        <v>1109</v>
      </c>
      <c r="B15" s="46">
        <v>342312</v>
      </c>
      <c r="C15" s="48">
        <v>340811</v>
      </c>
    </row>
    <row r="16" spans="1:3" ht="27.75" customHeight="1">
      <c r="A16" s="43" t="s">
        <v>1110</v>
      </c>
      <c r="B16" s="46">
        <v>247542</v>
      </c>
      <c r="C16" s="48">
        <v>244981</v>
      </c>
    </row>
  </sheetData>
  <sheetProtection/>
  <mergeCells count="3">
    <mergeCell ref="A2:C2"/>
    <mergeCell ref="A3:C3"/>
    <mergeCell ref="A4:A5"/>
  </mergeCells>
  <printOptions/>
  <pageMargins left="0.75" right="0.75" top="1" bottom="1" header="0.51" footer="0.51"/>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codeName="Sheet32"/>
  <dimension ref="A1:C16"/>
  <sheetViews>
    <sheetView zoomScaleSheetLayoutView="100" workbookViewId="0" topLeftCell="A1">
      <selection activeCell="C9" sqref="C9"/>
    </sheetView>
  </sheetViews>
  <sheetFormatPr defaultColWidth="9.00390625" defaultRowHeight="14.25"/>
  <cols>
    <col min="1" max="1" width="14.75390625" style="0" customWidth="1"/>
    <col min="2" max="3" width="34.875" style="42" customWidth="1"/>
  </cols>
  <sheetData>
    <row r="1" ht="14.25">
      <c r="A1" t="s">
        <v>1472</v>
      </c>
    </row>
    <row r="2" spans="1:3" ht="34.5" customHeight="1">
      <c r="A2" s="178" t="s">
        <v>2505</v>
      </c>
      <c r="B2" s="178"/>
      <c r="C2" s="178"/>
    </row>
    <row r="3" spans="1:3" ht="22.5" customHeight="1">
      <c r="A3" s="179" t="s">
        <v>44</v>
      </c>
      <c r="B3" s="179"/>
      <c r="C3" s="179"/>
    </row>
    <row r="4" spans="1:3" ht="30" customHeight="1">
      <c r="A4" s="180" t="s">
        <v>1287</v>
      </c>
      <c r="B4" s="43" t="s">
        <v>1469</v>
      </c>
      <c r="C4" s="43" t="s">
        <v>1470</v>
      </c>
    </row>
    <row r="5" spans="1:3" ht="30" customHeight="1">
      <c r="A5" s="180"/>
      <c r="B5" s="43" t="s">
        <v>1473</v>
      </c>
      <c r="C5" s="43" t="s">
        <v>1473</v>
      </c>
    </row>
    <row r="6" spans="1:3" ht="27.75" customHeight="1">
      <c r="A6" s="44" t="s">
        <v>1452</v>
      </c>
      <c r="B6" s="45">
        <f>SUM(B7:B16)</f>
        <v>1148996</v>
      </c>
      <c r="C6" s="45">
        <f>SUM(C7:C16)</f>
        <v>1148993</v>
      </c>
    </row>
    <row r="7" spans="1:3" ht="27.75" customHeight="1">
      <c r="A7" s="43" t="s">
        <v>1101</v>
      </c>
      <c r="B7" s="46">
        <v>142760</v>
      </c>
      <c r="C7" s="46">
        <v>142759</v>
      </c>
    </row>
    <row r="8" spans="1:3" ht="27.75" customHeight="1">
      <c r="A8" s="43" t="s">
        <v>1102</v>
      </c>
      <c r="B8" s="46">
        <v>140703</v>
      </c>
      <c r="C8" s="46">
        <v>140703</v>
      </c>
    </row>
    <row r="9" spans="1:3" ht="27.75" customHeight="1">
      <c r="A9" s="43" t="s">
        <v>1103</v>
      </c>
      <c r="B9" s="46">
        <v>216890</v>
      </c>
      <c r="C9" s="46">
        <v>216890</v>
      </c>
    </row>
    <row r="10" spans="1:3" ht="27.75" customHeight="1">
      <c r="A10" s="43" t="s">
        <v>1104</v>
      </c>
      <c r="B10" s="46">
        <v>97142</v>
      </c>
      <c r="C10" s="46">
        <v>97140</v>
      </c>
    </row>
    <row r="11" spans="1:3" ht="27.75" customHeight="1">
      <c r="A11" s="43" t="s">
        <v>1105</v>
      </c>
      <c r="B11" s="46">
        <v>127080</v>
      </c>
      <c r="C11" s="46">
        <v>127080</v>
      </c>
    </row>
    <row r="12" spans="1:3" ht="27.75" customHeight="1">
      <c r="A12" s="43" t="s">
        <v>1106</v>
      </c>
      <c r="B12" s="46">
        <v>86680</v>
      </c>
      <c r="C12" s="46">
        <v>86680</v>
      </c>
    </row>
    <row r="13" spans="1:3" ht="27.75" customHeight="1">
      <c r="A13" s="43" t="s">
        <v>1107</v>
      </c>
      <c r="B13" s="46">
        <v>65540</v>
      </c>
      <c r="C13" s="46">
        <v>65540</v>
      </c>
    </row>
    <row r="14" spans="1:3" ht="27.75" customHeight="1">
      <c r="A14" s="43" t="s">
        <v>1108</v>
      </c>
      <c r="B14" s="46">
        <v>66582</v>
      </c>
      <c r="C14" s="46">
        <v>66582</v>
      </c>
    </row>
    <row r="15" spans="1:3" ht="27.75" customHeight="1">
      <c r="A15" s="43" t="s">
        <v>1109</v>
      </c>
      <c r="B15" s="46">
        <v>88600</v>
      </c>
      <c r="C15" s="46">
        <v>88600</v>
      </c>
    </row>
    <row r="16" spans="1:3" ht="27.75" customHeight="1">
      <c r="A16" s="43" t="s">
        <v>1110</v>
      </c>
      <c r="B16" s="46">
        <v>117019</v>
      </c>
      <c r="C16" s="46">
        <v>117019</v>
      </c>
    </row>
  </sheetData>
  <sheetProtection/>
  <mergeCells count="3">
    <mergeCell ref="A2:C2"/>
    <mergeCell ref="A3:C3"/>
    <mergeCell ref="A4:A5"/>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F11"/>
  <sheetViews>
    <sheetView workbookViewId="0" topLeftCell="A1">
      <selection activeCell="B7" sqref="B7"/>
    </sheetView>
  </sheetViews>
  <sheetFormatPr defaultColWidth="9.00390625" defaultRowHeight="14.25"/>
  <cols>
    <col min="1" max="1" width="28.25390625" style="0" customWidth="1"/>
    <col min="2" max="6" width="14.00390625" style="0" customWidth="1"/>
  </cols>
  <sheetData>
    <row r="1" spans="1:6" ht="16.5" customHeight="1">
      <c r="A1" s="181" t="s">
        <v>1474</v>
      </c>
      <c r="B1" s="181"/>
      <c r="C1" s="181"/>
      <c r="D1" s="181"/>
      <c r="E1" s="181"/>
      <c r="F1" s="181"/>
    </row>
    <row r="2" spans="1:6" ht="22.5">
      <c r="A2" s="154" t="s">
        <v>2506</v>
      </c>
      <c r="B2" s="154"/>
      <c r="C2" s="154"/>
      <c r="D2" s="154"/>
      <c r="E2" s="154"/>
      <c r="F2" s="154"/>
    </row>
    <row r="3" spans="1:6" ht="18" customHeight="1">
      <c r="A3" s="174" t="s">
        <v>2625</v>
      </c>
      <c r="B3" s="174"/>
      <c r="C3" s="174"/>
      <c r="D3" s="174"/>
      <c r="E3" s="174"/>
      <c r="F3" s="174"/>
    </row>
    <row r="4" spans="1:6" ht="30.75" customHeight="1">
      <c r="A4" s="182" t="s">
        <v>2626</v>
      </c>
      <c r="B4" s="182" t="s">
        <v>1471</v>
      </c>
      <c r="C4" s="182"/>
      <c r="D4" s="182"/>
      <c r="E4" s="182"/>
      <c r="F4" s="182"/>
    </row>
    <row r="5" spans="1:6" ht="30.75" customHeight="1">
      <c r="A5" s="182"/>
      <c r="B5" s="32" t="s">
        <v>1291</v>
      </c>
      <c r="C5" s="32" t="s">
        <v>1475</v>
      </c>
      <c r="D5" s="32" t="s">
        <v>1476</v>
      </c>
      <c r="E5" s="32" t="s">
        <v>1477</v>
      </c>
      <c r="F5" s="32" t="s">
        <v>1478</v>
      </c>
    </row>
    <row r="6" spans="1:6" ht="30.75" customHeight="1">
      <c r="A6" s="22" t="s">
        <v>1479</v>
      </c>
      <c r="B6" s="41">
        <v>196390</v>
      </c>
      <c r="C6" s="41">
        <v>196390</v>
      </c>
      <c r="D6" s="41">
        <v>0</v>
      </c>
      <c r="E6" s="41">
        <v>0</v>
      </c>
      <c r="F6" s="41">
        <v>0</v>
      </c>
    </row>
    <row r="7" spans="1:6" ht="30.75" customHeight="1">
      <c r="A7" s="22" t="s">
        <v>1480</v>
      </c>
      <c r="B7" s="41">
        <v>213879</v>
      </c>
      <c r="C7" s="15"/>
      <c r="D7" s="15"/>
      <c r="E7" s="15"/>
      <c r="F7" s="15"/>
    </row>
    <row r="8" spans="1:6" ht="30.75" customHeight="1">
      <c r="A8" s="22" t="s">
        <v>1481</v>
      </c>
      <c r="B8" s="41">
        <v>25846</v>
      </c>
      <c r="C8" s="41">
        <v>25846</v>
      </c>
      <c r="D8" s="41">
        <v>0</v>
      </c>
      <c r="E8" s="41">
        <v>0</v>
      </c>
      <c r="F8" s="15"/>
    </row>
    <row r="9" spans="1:6" ht="30.75" customHeight="1">
      <c r="A9" s="22" t="s">
        <v>1482</v>
      </c>
      <c r="B9" s="41">
        <v>4147</v>
      </c>
      <c r="C9" s="41">
        <v>4147</v>
      </c>
      <c r="D9" s="41">
        <v>0</v>
      </c>
      <c r="E9" s="41">
        <v>0</v>
      </c>
      <c r="F9" s="41">
        <v>0</v>
      </c>
    </row>
    <row r="10" spans="1:6" ht="30.75" customHeight="1">
      <c r="A10" s="22" t="s">
        <v>1483</v>
      </c>
      <c r="B10" s="41">
        <v>0</v>
      </c>
      <c r="C10" s="41">
        <v>0</v>
      </c>
      <c r="D10" s="41">
        <v>0</v>
      </c>
      <c r="E10" s="41">
        <v>0</v>
      </c>
      <c r="F10" s="41">
        <v>0</v>
      </c>
    </row>
    <row r="11" spans="1:6" ht="30.75" customHeight="1">
      <c r="A11" s="22" t="s">
        <v>1484</v>
      </c>
      <c r="B11" s="41">
        <v>218089</v>
      </c>
      <c r="C11" s="41">
        <v>218089</v>
      </c>
      <c r="D11" s="41">
        <v>0</v>
      </c>
      <c r="E11" s="41">
        <v>0</v>
      </c>
      <c r="F11" s="41">
        <v>0</v>
      </c>
    </row>
  </sheetData>
  <sheetProtection/>
  <mergeCells count="5">
    <mergeCell ref="A1:F1"/>
    <mergeCell ref="A2:F2"/>
    <mergeCell ref="A3:F3"/>
    <mergeCell ref="B4:F4"/>
    <mergeCell ref="A4:A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D11"/>
  <sheetViews>
    <sheetView zoomScaleSheetLayoutView="100" workbookViewId="0" topLeftCell="A1">
      <selection activeCell="B6" sqref="B6:D11"/>
    </sheetView>
  </sheetViews>
  <sheetFormatPr defaultColWidth="9.00390625" defaultRowHeight="14.25"/>
  <cols>
    <col min="1" max="1" width="28.25390625" style="0" customWidth="1"/>
    <col min="2" max="4" width="14.00390625" style="0" customWidth="1"/>
  </cols>
  <sheetData>
    <row r="1" spans="1:4" ht="16.5" customHeight="1">
      <c r="A1" s="181" t="s">
        <v>1485</v>
      </c>
      <c r="B1" s="181"/>
      <c r="C1" s="181"/>
      <c r="D1" s="181"/>
    </row>
    <row r="2" spans="1:4" ht="22.5">
      <c r="A2" s="154" t="s">
        <v>2507</v>
      </c>
      <c r="B2" s="154"/>
      <c r="C2" s="154"/>
      <c r="D2" s="154"/>
    </row>
    <row r="3" spans="1:4" ht="18" customHeight="1">
      <c r="A3" s="174" t="s">
        <v>2625</v>
      </c>
      <c r="B3" s="174"/>
      <c r="C3" s="174"/>
      <c r="D3" s="174"/>
    </row>
    <row r="4" spans="1:4" ht="30.75" customHeight="1">
      <c r="A4" s="182" t="s">
        <v>2626</v>
      </c>
      <c r="B4" s="182" t="s">
        <v>1473</v>
      </c>
      <c r="C4" s="182"/>
      <c r="D4" s="182"/>
    </row>
    <row r="5" spans="1:4" ht="30.75" customHeight="1">
      <c r="A5" s="182"/>
      <c r="B5" s="32" t="s">
        <v>1291</v>
      </c>
      <c r="C5" s="32" t="s">
        <v>1486</v>
      </c>
      <c r="D5" s="32" t="s">
        <v>1487</v>
      </c>
    </row>
    <row r="6" spans="1:4" ht="30.75" customHeight="1">
      <c r="A6" s="22" t="s">
        <v>1479</v>
      </c>
      <c r="B6" s="41">
        <v>52759</v>
      </c>
      <c r="C6" s="41">
        <v>52759</v>
      </c>
      <c r="D6" s="41">
        <v>0</v>
      </c>
    </row>
    <row r="7" spans="1:4" ht="30.75" customHeight="1">
      <c r="A7" s="22" t="s">
        <v>1480</v>
      </c>
      <c r="B7" s="41">
        <v>142760</v>
      </c>
      <c r="C7" s="15"/>
      <c r="D7" s="15"/>
    </row>
    <row r="8" spans="1:4" ht="30.75" customHeight="1">
      <c r="A8" s="22" t="s">
        <v>1481</v>
      </c>
      <c r="B8" s="41">
        <v>90400</v>
      </c>
      <c r="C8" s="41">
        <v>90400</v>
      </c>
      <c r="D8" s="15"/>
    </row>
    <row r="9" spans="1:4" ht="30.75" customHeight="1">
      <c r="A9" s="22" t="s">
        <v>1482</v>
      </c>
      <c r="B9" s="41">
        <v>400</v>
      </c>
      <c r="C9" s="41">
        <v>400</v>
      </c>
      <c r="D9" s="41">
        <v>0</v>
      </c>
    </row>
    <row r="10" spans="1:4" ht="30.75" customHeight="1">
      <c r="A10" s="22" t="s">
        <v>1483</v>
      </c>
      <c r="B10" s="41">
        <v>0</v>
      </c>
      <c r="C10" s="41">
        <v>0</v>
      </c>
      <c r="D10" s="41">
        <v>0</v>
      </c>
    </row>
    <row r="11" spans="1:4" ht="30.75" customHeight="1">
      <c r="A11" s="22" t="s">
        <v>1484</v>
      </c>
      <c r="B11" s="41">
        <v>142759</v>
      </c>
      <c r="C11" s="41">
        <v>142759</v>
      </c>
      <c r="D11" s="41">
        <v>0</v>
      </c>
    </row>
  </sheetData>
  <sheetProtection/>
  <mergeCells count="5">
    <mergeCell ref="A1:D1"/>
    <mergeCell ref="A2:D2"/>
    <mergeCell ref="A3:D3"/>
    <mergeCell ref="B4:D4"/>
    <mergeCell ref="A4:A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D21"/>
  <sheetViews>
    <sheetView zoomScaleSheetLayoutView="100" workbookViewId="0" topLeftCell="A13">
      <selection activeCell="D11" sqref="D11"/>
    </sheetView>
  </sheetViews>
  <sheetFormatPr defaultColWidth="29.625" defaultRowHeight="24.75" customHeight="1"/>
  <cols>
    <col min="1" max="16384" width="29.625" style="13" customWidth="1"/>
  </cols>
  <sheetData>
    <row r="1" ht="18" customHeight="1">
      <c r="A1" s="13" t="s">
        <v>1488</v>
      </c>
    </row>
    <row r="2" spans="1:4" ht="24.75" customHeight="1">
      <c r="A2" s="184" t="s">
        <v>2508</v>
      </c>
      <c r="B2" s="184"/>
      <c r="C2" s="184"/>
      <c r="D2" s="184"/>
    </row>
    <row r="3" spans="1:4" ht="24.75" customHeight="1">
      <c r="A3" s="34"/>
      <c r="B3" s="34"/>
      <c r="C3" s="34"/>
      <c r="D3" s="34"/>
    </row>
    <row r="4" spans="1:4" ht="24.75" customHeight="1">
      <c r="A4" s="185" t="s">
        <v>2509</v>
      </c>
      <c r="B4" s="185"/>
      <c r="C4" s="185"/>
      <c r="D4" s="185"/>
    </row>
    <row r="5" spans="1:4" ht="24.75" customHeight="1">
      <c r="A5" s="35" t="s">
        <v>1489</v>
      </c>
      <c r="B5" s="188" t="s">
        <v>1490</v>
      </c>
      <c r="C5" s="36" t="s">
        <v>1491</v>
      </c>
      <c r="D5" s="36" t="s">
        <v>1492</v>
      </c>
    </row>
    <row r="6" spans="1:4" ht="24.75" customHeight="1">
      <c r="A6" s="37" t="s">
        <v>1493</v>
      </c>
      <c r="B6" s="189"/>
      <c r="C6" s="38">
        <v>1</v>
      </c>
      <c r="D6" s="38" t="s">
        <v>1494</v>
      </c>
    </row>
    <row r="7" spans="1:4" ht="24.75" customHeight="1">
      <c r="A7" s="39" t="s">
        <v>1495</v>
      </c>
      <c r="B7" s="38" t="s">
        <v>1494</v>
      </c>
      <c r="C7" s="38" t="s">
        <v>1496</v>
      </c>
      <c r="D7" s="38" t="s">
        <v>1496</v>
      </c>
    </row>
    <row r="8" spans="1:4" ht="24.75" customHeight="1">
      <c r="A8" s="39" t="s">
        <v>1497</v>
      </c>
      <c r="B8" s="38" t="s">
        <v>1498</v>
      </c>
      <c r="C8" s="38">
        <v>5784.59</v>
      </c>
      <c r="D8" s="40">
        <v>2536.05</v>
      </c>
    </row>
    <row r="9" spans="1:4" ht="24.75" customHeight="1">
      <c r="A9" s="39" t="s">
        <v>1499</v>
      </c>
      <c r="B9" s="38" t="s">
        <v>1500</v>
      </c>
      <c r="C9" s="38">
        <v>0</v>
      </c>
      <c r="D9" s="40">
        <v>0</v>
      </c>
    </row>
    <row r="10" spans="1:4" ht="24.75" customHeight="1">
      <c r="A10" s="39" t="s">
        <v>1501</v>
      </c>
      <c r="B10" s="38" t="s">
        <v>1502</v>
      </c>
      <c r="C10" s="38">
        <v>2983.95</v>
      </c>
      <c r="D10" s="40">
        <v>1998.61</v>
      </c>
    </row>
    <row r="11" spans="1:4" ht="24.75" customHeight="1">
      <c r="A11" s="39" t="s">
        <v>1503</v>
      </c>
      <c r="B11" s="38" t="s">
        <v>1504</v>
      </c>
      <c r="C11" s="38">
        <v>319.07</v>
      </c>
      <c r="D11" s="40">
        <v>318.07</v>
      </c>
    </row>
    <row r="12" spans="1:4" ht="24.75" customHeight="1">
      <c r="A12" s="39" t="s">
        <v>1505</v>
      </c>
      <c r="B12" s="38" t="s">
        <v>1506</v>
      </c>
      <c r="C12" s="38">
        <v>2664.88</v>
      </c>
      <c r="D12" s="40">
        <v>1680.54</v>
      </c>
    </row>
    <row r="13" spans="1:4" ht="24.75" customHeight="1">
      <c r="A13" s="39" t="s">
        <v>1507</v>
      </c>
      <c r="B13" s="38" t="s">
        <v>1508</v>
      </c>
      <c r="C13" s="38">
        <v>2800.65</v>
      </c>
      <c r="D13" s="40">
        <v>537.43</v>
      </c>
    </row>
    <row r="14" spans="1:4" ht="24.75" customHeight="1">
      <c r="A14" s="39" t="s">
        <v>1509</v>
      </c>
      <c r="B14" s="38" t="s">
        <v>1510</v>
      </c>
      <c r="C14" s="38" t="s">
        <v>1496</v>
      </c>
      <c r="D14" s="40">
        <v>537.43</v>
      </c>
    </row>
    <row r="15" spans="1:4" ht="24.75" customHeight="1">
      <c r="A15" s="39" t="s">
        <v>1511</v>
      </c>
      <c r="B15" s="38" t="s">
        <v>1512</v>
      </c>
      <c r="C15" s="38"/>
      <c r="D15" s="40">
        <v>0</v>
      </c>
    </row>
    <row r="16" spans="1:4" ht="24.75" customHeight="1">
      <c r="A16" s="186" t="s">
        <v>1513</v>
      </c>
      <c r="B16" s="187"/>
      <c r="C16" s="187"/>
      <c r="D16" s="187"/>
    </row>
    <row r="17" spans="1:4" ht="18.75" customHeight="1" hidden="1">
      <c r="A17" s="183" t="s">
        <v>2633</v>
      </c>
      <c r="B17" s="183"/>
      <c r="C17" s="183"/>
      <c r="D17" s="183"/>
    </row>
    <row r="18" spans="1:4" ht="24.75" customHeight="1">
      <c r="A18" s="183"/>
      <c r="B18" s="183"/>
      <c r="C18" s="183"/>
      <c r="D18" s="183"/>
    </row>
    <row r="19" spans="1:4" ht="24.75" customHeight="1">
      <c r="A19" s="183"/>
      <c r="B19" s="183"/>
      <c r="C19" s="183"/>
      <c r="D19" s="183"/>
    </row>
    <row r="20" spans="1:4" ht="24.75" customHeight="1">
      <c r="A20" s="183" t="s">
        <v>2634</v>
      </c>
      <c r="B20" s="183"/>
      <c r="C20" s="183"/>
      <c r="D20" s="183"/>
    </row>
    <row r="21" spans="1:4" ht="24.75" customHeight="1">
      <c r="A21" s="183"/>
      <c r="B21" s="183"/>
      <c r="C21" s="183"/>
      <c r="D21" s="183"/>
    </row>
  </sheetData>
  <sheetProtection/>
  <mergeCells count="6">
    <mergeCell ref="A17:D19"/>
    <mergeCell ref="A20:D21"/>
    <mergeCell ref="A2:D2"/>
    <mergeCell ref="A4:D4"/>
    <mergeCell ref="A16:D16"/>
    <mergeCell ref="B5:B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D34"/>
  <sheetViews>
    <sheetView workbookViewId="0" topLeftCell="A1">
      <selection activeCell="J39" sqref="J39"/>
    </sheetView>
  </sheetViews>
  <sheetFormatPr defaultColWidth="9.125" defaultRowHeight="14.25"/>
  <cols>
    <col min="1" max="1" width="30.125" style="12" customWidth="1"/>
    <col min="2" max="2" width="16.625" style="12" customWidth="1"/>
    <col min="3" max="3" width="30.125" style="12" customWidth="1"/>
    <col min="4" max="4" width="18.00390625" style="12" customWidth="1"/>
    <col min="5" max="244" width="9.125" style="13" customWidth="1"/>
    <col min="245" max="16384" width="9.125" style="13" customWidth="1"/>
  </cols>
  <sheetData>
    <row r="1" ht="14.25">
      <c r="A1" s="13" t="s">
        <v>1514</v>
      </c>
    </row>
    <row r="2" spans="1:4" s="12" customFormat="1" ht="33.75" customHeight="1">
      <c r="A2" s="154" t="s">
        <v>2511</v>
      </c>
      <c r="B2" s="154"/>
      <c r="C2" s="154"/>
      <c r="D2" s="154"/>
    </row>
    <row r="3" spans="1:4" s="12" customFormat="1" ht="16.5" customHeight="1">
      <c r="A3" s="174" t="s">
        <v>2625</v>
      </c>
      <c r="B3" s="174"/>
      <c r="C3" s="174"/>
      <c r="D3" s="174"/>
    </row>
    <row r="4" spans="1:4" s="12" customFormat="1" ht="18.75" customHeight="1">
      <c r="A4" s="15" t="s">
        <v>11</v>
      </c>
      <c r="B4" s="15" t="s">
        <v>1396</v>
      </c>
      <c r="C4" s="15" t="s">
        <v>11</v>
      </c>
      <c r="D4" s="15" t="s">
        <v>1396</v>
      </c>
    </row>
    <row r="5" spans="1:4" s="12" customFormat="1" ht="16.5" customHeight="1">
      <c r="A5" s="16" t="s">
        <v>14</v>
      </c>
      <c r="B5" s="17">
        <v>38726</v>
      </c>
      <c r="C5" s="16" t="s">
        <v>46</v>
      </c>
      <c r="D5" s="17">
        <v>8648</v>
      </c>
    </row>
    <row r="6" spans="1:4" s="12" customFormat="1" ht="16.5" customHeight="1">
      <c r="A6" s="16" t="s">
        <v>15</v>
      </c>
      <c r="B6" s="17">
        <v>10939</v>
      </c>
      <c r="C6" s="16" t="s">
        <v>1515</v>
      </c>
      <c r="D6" s="17">
        <v>0</v>
      </c>
    </row>
    <row r="7" spans="1:4" s="12" customFormat="1" ht="16.5" customHeight="1">
      <c r="A7" s="16" t="s">
        <v>16</v>
      </c>
      <c r="B7" s="17">
        <v>3405</v>
      </c>
      <c r="C7" s="16" t="s">
        <v>1516</v>
      </c>
      <c r="D7" s="17">
        <v>8</v>
      </c>
    </row>
    <row r="8" spans="1:4" s="12" customFormat="1" ht="16.5" customHeight="1">
      <c r="A8" s="16" t="s">
        <v>17</v>
      </c>
      <c r="B8" s="17">
        <v>537</v>
      </c>
      <c r="C8" s="16" t="s">
        <v>1517</v>
      </c>
      <c r="D8" s="17">
        <v>624</v>
      </c>
    </row>
    <row r="9" spans="1:4" s="12" customFormat="1" ht="16.5" customHeight="1">
      <c r="A9" s="16" t="s">
        <v>18</v>
      </c>
      <c r="B9" s="17">
        <v>106</v>
      </c>
      <c r="C9" s="16" t="s">
        <v>1518</v>
      </c>
      <c r="D9" s="17">
        <v>6753</v>
      </c>
    </row>
    <row r="10" spans="1:4" s="12" customFormat="1" ht="16.5" customHeight="1">
      <c r="A10" s="16" t="s">
        <v>19</v>
      </c>
      <c r="B10" s="17">
        <v>2063</v>
      </c>
      <c r="C10" s="16" t="s">
        <v>1519</v>
      </c>
      <c r="D10" s="17">
        <v>10656</v>
      </c>
    </row>
    <row r="11" spans="1:4" s="12" customFormat="1" ht="16.5" customHeight="1">
      <c r="A11" s="16" t="s">
        <v>20</v>
      </c>
      <c r="B11" s="17">
        <v>1301</v>
      </c>
      <c r="C11" s="16" t="s">
        <v>1520</v>
      </c>
      <c r="D11" s="17">
        <v>1426</v>
      </c>
    </row>
    <row r="12" spans="1:4" s="12" customFormat="1" ht="16.5" customHeight="1">
      <c r="A12" s="16" t="s">
        <v>21</v>
      </c>
      <c r="B12" s="17">
        <v>586</v>
      </c>
      <c r="C12" s="16" t="s">
        <v>1521</v>
      </c>
      <c r="D12" s="17">
        <v>1362</v>
      </c>
    </row>
    <row r="13" spans="1:4" s="12" customFormat="1" ht="16.5" customHeight="1">
      <c r="A13" s="16" t="s">
        <v>22</v>
      </c>
      <c r="B13" s="17">
        <v>1061</v>
      </c>
      <c r="C13" s="16" t="s">
        <v>1522</v>
      </c>
      <c r="D13" s="17">
        <v>1162</v>
      </c>
    </row>
    <row r="14" spans="1:4" s="12" customFormat="1" ht="16.5" customHeight="1">
      <c r="A14" s="16" t="s">
        <v>23</v>
      </c>
      <c r="B14" s="17">
        <v>6371</v>
      </c>
      <c r="C14" s="16" t="s">
        <v>1523</v>
      </c>
      <c r="D14" s="17">
        <v>2567</v>
      </c>
    </row>
    <row r="15" spans="1:4" s="12" customFormat="1" ht="16.5" customHeight="1">
      <c r="A15" s="16" t="s">
        <v>24</v>
      </c>
      <c r="B15" s="17">
        <v>0</v>
      </c>
      <c r="C15" s="16" t="s">
        <v>1524</v>
      </c>
      <c r="D15" s="17">
        <v>12639</v>
      </c>
    </row>
    <row r="16" spans="1:4" s="12" customFormat="1" ht="16.5" customHeight="1">
      <c r="A16" s="16" t="s">
        <v>25</v>
      </c>
      <c r="B16" s="17">
        <v>1698</v>
      </c>
      <c r="C16" s="16" t="s">
        <v>1525</v>
      </c>
      <c r="D16" s="17">
        <v>1594</v>
      </c>
    </row>
    <row r="17" spans="1:4" s="12" customFormat="1" ht="16.5" customHeight="1">
      <c r="A17" s="16" t="s">
        <v>26</v>
      </c>
      <c r="B17" s="17">
        <v>10608</v>
      </c>
      <c r="C17" s="16" t="s">
        <v>1526</v>
      </c>
      <c r="D17" s="17">
        <v>0</v>
      </c>
    </row>
    <row r="18" spans="1:4" s="12" customFormat="1" ht="16.5" customHeight="1">
      <c r="A18" s="16" t="s">
        <v>27</v>
      </c>
      <c r="B18" s="17">
        <v>0</v>
      </c>
      <c r="C18" s="16" t="s">
        <v>2510</v>
      </c>
      <c r="D18" s="17">
        <v>5309</v>
      </c>
    </row>
    <row r="19" spans="1:4" s="12" customFormat="1" ht="18.75" customHeight="1">
      <c r="A19" s="16" t="s">
        <v>28</v>
      </c>
      <c r="B19" s="17">
        <v>51</v>
      </c>
      <c r="C19" s="16" t="s">
        <v>1527</v>
      </c>
      <c r="D19" s="17">
        <v>368</v>
      </c>
    </row>
    <row r="20" spans="1:4" s="12" customFormat="1" ht="16.5" customHeight="1">
      <c r="A20" s="16" t="s">
        <v>29</v>
      </c>
      <c r="B20" s="17">
        <v>0</v>
      </c>
      <c r="C20" s="16" t="s">
        <v>1528</v>
      </c>
      <c r="D20" s="17">
        <v>6</v>
      </c>
    </row>
    <row r="21" spans="1:4" s="12" customFormat="1" ht="16.5" customHeight="1">
      <c r="A21" s="16" t="s">
        <v>30</v>
      </c>
      <c r="B21" s="17">
        <v>15672</v>
      </c>
      <c r="C21" s="16" t="s">
        <v>1529</v>
      </c>
      <c r="D21" s="17">
        <v>0</v>
      </c>
    </row>
    <row r="22" spans="1:4" s="12" customFormat="1" ht="16.5" customHeight="1">
      <c r="A22" s="16" t="s">
        <v>31</v>
      </c>
      <c r="B22" s="17">
        <v>8899</v>
      </c>
      <c r="C22" s="16" t="s">
        <v>1530</v>
      </c>
      <c r="D22" s="17">
        <v>942</v>
      </c>
    </row>
    <row r="23" spans="1:4" s="12" customFormat="1" ht="16.5" customHeight="1">
      <c r="A23" s="16" t="s">
        <v>32</v>
      </c>
      <c r="B23" s="17">
        <v>982</v>
      </c>
      <c r="C23" s="16" t="s">
        <v>1531</v>
      </c>
      <c r="D23" s="17">
        <v>5727</v>
      </c>
    </row>
    <row r="24" spans="1:4" s="12" customFormat="1" ht="16.5" customHeight="1">
      <c r="A24" s="16" t="s">
        <v>33</v>
      </c>
      <c r="B24" s="17">
        <v>455</v>
      </c>
      <c r="C24" s="16" t="s">
        <v>1532</v>
      </c>
      <c r="D24" s="17">
        <v>680</v>
      </c>
    </row>
    <row r="25" spans="1:4" s="12" customFormat="1" ht="16.5" customHeight="1">
      <c r="A25" s="16" t="s">
        <v>34</v>
      </c>
      <c r="B25" s="17">
        <v>0</v>
      </c>
      <c r="C25" s="16" t="s">
        <v>1533</v>
      </c>
      <c r="D25" s="17">
        <v>181</v>
      </c>
    </row>
    <row r="26" spans="1:4" s="12" customFormat="1" ht="16.5" customHeight="1">
      <c r="A26" s="16" t="s">
        <v>35</v>
      </c>
      <c r="B26" s="17">
        <v>1715</v>
      </c>
      <c r="C26" s="16" t="s">
        <v>1534</v>
      </c>
      <c r="D26" s="17">
        <v>0</v>
      </c>
    </row>
    <row r="27" spans="1:4" s="12" customFormat="1" ht="16.5" customHeight="1">
      <c r="A27" s="16" t="s">
        <v>36</v>
      </c>
      <c r="B27" s="17">
        <v>3621</v>
      </c>
      <c r="C27" s="16" t="s">
        <v>1535</v>
      </c>
      <c r="D27" s="17">
        <v>0</v>
      </c>
    </row>
    <row r="28" spans="1:4" s="12" customFormat="1" ht="16.5" customHeight="1">
      <c r="A28" s="140"/>
      <c r="B28" s="17"/>
      <c r="C28" s="16" t="s">
        <v>1536</v>
      </c>
      <c r="D28" s="17">
        <v>6741</v>
      </c>
    </row>
    <row r="29" spans="1:4" s="12" customFormat="1" ht="16.5" customHeight="1">
      <c r="A29" s="140"/>
      <c r="B29" s="17"/>
      <c r="C29" s="16" t="s">
        <v>1537</v>
      </c>
      <c r="D29" s="17">
        <v>0</v>
      </c>
    </row>
    <row r="30" spans="1:4" s="12" customFormat="1" ht="16.5" customHeight="1">
      <c r="A30" s="16"/>
      <c r="B30" s="17"/>
      <c r="C30" s="16"/>
      <c r="D30" s="17"/>
    </row>
    <row r="31" spans="1:4" s="12" customFormat="1" ht="16.5" customHeight="1">
      <c r="A31" s="16"/>
      <c r="B31" s="17"/>
      <c r="C31" s="16"/>
      <c r="D31" s="17"/>
    </row>
    <row r="32" spans="1:4" s="12" customFormat="1" ht="16.5" customHeight="1">
      <c r="A32" s="16"/>
      <c r="B32" s="17"/>
      <c r="C32" s="16"/>
      <c r="D32" s="17"/>
    </row>
    <row r="33" spans="1:4" s="12" customFormat="1" ht="16.5" customHeight="1">
      <c r="A33" s="16"/>
      <c r="B33" s="17"/>
      <c r="C33" s="16"/>
      <c r="D33" s="17"/>
    </row>
    <row r="34" spans="1:4" s="12" customFormat="1" ht="15" customHeight="1">
      <c r="A34" s="15" t="s">
        <v>1459</v>
      </c>
      <c r="B34" s="17">
        <v>54398</v>
      </c>
      <c r="C34" s="15" t="s">
        <v>1467</v>
      </c>
      <c r="D34" s="17">
        <v>67393</v>
      </c>
    </row>
  </sheetData>
  <sheetProtection/>
  <mergeCells count="2">
    <mergeCell ref="A2:D2"/>
    <mergeCell ref="A3:D3"/>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B524"/>
  <sheetViews>
    <sheetView workbookViewId="0" topLeftCell="A1">
      <selection activeCell="K30" sqref="K30"/>
    </sheetView>
  </sheetViews>
  <sheetFormatPr defaultColWidth="9.125" defaultRowHeight="14.25"/>
  <cols>
    <col min="1" max="1" width="54.625" style="12" customWidth="1"/>
    <col min="2" max="2" width="28.50390625" style="12" customWidth="1"/>
    <col min="3" max="16384" width="9.125" style="13" customWidth="1"/>
  </cols>
  <sheetData>
    <row r="1" ht="14.25">
      <c r="A1" s="13" t="s">
        <v>1538</v>
      </c>
    </row>
    <row r="2" spans="1:2" s="12" customFormat="1" ht="40.5" customHeight="1">
      <c r="A2" s="154" t="s">
        <v>2532</v>
      </c>
      <c r="B2" s="154"/>
    </row>
    <row r="3" spans="1:2" s="12" customFormat="1" ht="16.5" customHeight="1">
      <c r="A3" s="174"/>
      <c r="B3" s="174"/>
    </row>
    <row r="4" spans="1:2" s="12" customFormat="1" ht="16.5" customHeight="1">
      <c r="A4" s="174" t="s">
        <v>2625</v>
      </c>
      <c r="B4" s="174"/>
    </row>
    <row r="5" spans="1:2" s="12" customFormat="1" ht="17.25" customHeight="1">
      <c r="A5" s="15" t="s">
        <v>11</v>
      </c>
      <c r="B5" s="15" t="s">
        <v>1396</v>
      </c>
    </row>
    <row r="6" spans="1:2" s="12" customFormat="1" ht="17.25" customHeight="1">
      <c r="A6" s="16" t="s">
        <v>1539</v>
      </c>
      <c r="B6" s="17">
        <v>38726</v>
      </c>
    </row>
    <row r="7" spans="1:2" s="12" customFormat="1" ht="17.25" customHeight="1">
      <c r="A7" s="16" t="s">
        <v>1540</v>
      </c>
      <c r="B7" s="17">
        <v>10939</v>
      </c>
    </row>
    <row r="8" spans="1:2" s="12" customFormat="1" ht="17.25" customHeight="1">
      <c r="A8" s="16" t="s">
        <v>1541</v>
      </c>
      <c r="B8" s="17">
        <v>2837</v>
      </c>
    </row>
    <row r="9" spans="1:2" s="12" customFormat="1" ht="17.25" customHeight="1">
      <c r="A9" s="16" t="s">
        <v>1542</v>
      </c>
      <c r="B9" s="17">
        <v>0</v>
      </c>
    </row>
    <row r="10" spans="1:2" s="12" customFormat="1" ht="17.25" customHeight="1">
      <c r="A10" s="16" t="s">
        <v>1543</v>
      </c>
      <c r="B10" s="17">
        <v>0</v>
      </c>
    </row>
    <row r="11" spans="1:2" s="12" customFormat="1" ht="17.25" customHeight="1">
      <c r="A11" s="16" t="s">
        <v>1544</v>
      </c>
      <c r="B11" s="17">
        <v>262</v>
      </c>
    </row>
    <row r="12" spans="1:2" s="12" customFormat="1" ht="17.25" customHeight="1">
      <c r="A12" s="16" t="s">
        <v>1545</v>
      </c>
      <c r="B12" s="17">
        <v>0</v>
      </c>
    </row>
    <row r="13" spans="1:2" s="12" customFormat="1" ht="17.25" customHeight="1">
      <c r="A13" s="16" t="s">
        <v>1546</v>
      </c>
      <c r="B13" s="17">
        <v>3</v>
      </c>
    </row>
    <row r="14" spans="1:2" s="12" customFormat="1" ht="17.25" customHeight="1">
      <c r="A14" s="16" t="s">
        <v>1547</v>
      </c>
      <c r="B14" s="17">
        <v>2281</v>
      </c>
    </row>
    <row r="15" spans="1:2" s="12" customFormat="1" ht="17.25" customHeight="1">
      <c r="A15" s="16" t="s">
        <v>1548</v>
      </c>
      <c r="B15" s="17">
        <v>160</v>
      </c>
    </row>
    <row r="16" spans="1:2" s="12" customFormat="1" ht="17.25" customHeight="1">
      <c r="A16" s="16" t="s">
        <v>1549</v>
      </c>
      <c r="B16" s="17">
        <v>3</v>
      </c>
    </row>
    <row r="17" spans="1:2" s="12" customFormat="1" ht="17.25" customHeight="1">
      <c r="A17" s="16" t="s">
        <v>1550</v>
      </c>
      <c r="B17" s="17">
        <v>0</v>
      </c>
    </row>
    <row r="18" spans="1:2" s="12" customFormat="1" ht="17.25" customHeight="1">
      <c r="A18" s="16" t="s">
        <v>1551</v>
      </c>
      <c r="B18" s="17">
        <v>0</v>
      </c>
    </row>
    <row r="19" spans="1:2" s="12" customFormat="1" ht="17.25" customHeight="1">
      <c r="A19" s="16" t="s">
        <v>1552</v>
      </c>
      <c r="B19" s="17">
        <v>0</v>
      </c>
    </row>
    <row r="20" spans="1:2" s="12" customFormat="1" ht="17.25" customHeight="1">
      <c r="A20" s="16" t="s">
        <v>1553</v>
      </c>
      <c r="B20" s="17">
        <v>0</v>
      </c>
    </row>
    <row r="21" spans="1:2" s="12" customFormat="1" ht="17.25" customHeight="1">
      <c r="A21" s="16" t="s">
        <v>1554</v>
      </c>
      <c r="B21" s="17">
        <v>0</v>
      </c>
    </row>
    <row r="22" spans="1:2" s="12" customFormat="1" ht="17.25" customHeight="1">
      <c r="A22" s="16" t="s">
        <v>1555</v>
      </c>
      <c r="B22" s="17">
        <v>0</v>
      </c>
    </row>
    <row r="23" spans="1:2" s="12" customFormat="1" ht="17.25" customHeight="1">
      <c r="A23" s="16" t="s">
        <v>1556</v>
      </c>
      <c r="B23" s="17">
        <v>0</v>
      </c>
    </row>
    <row r="24" spans="1:2" s="12" customFormat="1" ht="17.25" customHeight="1">
      <c r="A24" s="16" t="s">
        <v>1557</v>
      </c>
      <c r="B24" s="17">
        <v>0</v>
      </c>
    </row>
    <row r="25" spans="1:2" s="12" customFormat="1" ht="17.25" customHeight="1">
      <c r="A25" s="16" t="s">
        <v>1560</v>
      </c>
      <c r="B25" s="17">
        <v>0</v>
      </c>
    </row>
    <row r="26" spans="1:2" s="12" customFormat="1" ht="17.25" customHeight="1">
      <c r="A26" s="16" t="s">
        <v>1561</v>
      </c>
      <c r="B26" s="17">
        <v>0</v>
      </c>
    </row>
    <row r="27" spans="1:2" s="12" customFormat="1" ht="17.25" customHeight="1">
      <c r="A27" s="16" t="s">
        <v>1562</v>
      </c>
      <c r="B27" s="17">
        <v>-65</v>
      </c>
    </row>
    <row r="28" spans="1:2" s="12" customFormat="1" ht="17.25" customHeight="1">
      <c r="A28" s="16" t="s">
        <v>1563</v>
      </c>
      <c r="B28" s="17">
        <v>0</v>
      </c>
    </row>
    <row r="29" spans="1:2" s="12" customFormat="1" ht="17.25" customHeight="1">
      <c r="A29" s="16" t="s">
        <v>1564</v>
      </c>
      <c r="B29" s="17">
        <v>193</v>
      </c>
    </row>
    <row r="30" spans="1:2" s="12" customFormat="1" ht="17.25" customHeight="1">
      <c r="A30" s="16" t="s">
        <v>1565</v>
      </c>
      <c r="B30" s="17">
        <v>0</v>
      </c>
    </row>
    <row r="31" spans="1:2" s="12" customFormat="1" ht="17.25" customHeight="1">
      <c r="A31" s="16" t="s">
        <v>1566</v>
      </c>
      <c r="B31" s="17">
        <v>8102</v>
      </c>
    </row>
    <row r="32" spans="1:2" s="12" customFormat="1" ht="17.25" customHeight="1">
      <c r="A32" s="16" t="s">
        <v>1567</v>
      </c>
      <c r="B32" s="17">
        <v>8377</v>
      </c>
    </row>
    <row r="33" spans="1:2" s="12" customFormat="1" ht="17.25" customHeight="1">
      <c r="A33" s="16" t="s">
        <v>1568</v>
      </c>
      <c r="B33" s="17">
        <v>0</v>
      </c>
    </row>
    <row r="34" spans="1:2" s="12" customFormat="1" ht="17.25" customHeight="1">
      <c r="A34" s="16" t="s">
        <v>1569</v>
      </c>
      <c r="B34" s="17">
        <v>22</v>
      </c>
    </row>
    <row r="35" spans="1:2" s="12" customFormat="1" ht="17.25" customHeight="1">
      <c r="A35" s="16" t="s">
        <v>1558</v>
      </c>
      <c r="B35" s="17">
        <v>0</v>
      </c>
    </row>
    <row r="36" spans="1:2" s="12" customFormat="1" ht="17.25" customHeight="1">
      <c r="A36" s="16" t="s">
        <v>1559</v>
      </c>
      <c r="B36" s="17">
        <v>0</v>
      </c>
    </row>
    <row r="37" spans="1:2" s="12" customFormat="1" ht="17.25" customHeight="1">
      <c r="A37" s="16" t="s">
        <v>1570</v>
      </c>
      <c r="B37" s="17">
        <v>0</v>
      </c>
    </row>
    <row r="38" spans="1:2" s="12" customFormat="1" ht="17.25" customHeight="1">
      <c r="A38" s="16" t="s">
        <v>1571</v>
      </c>
      <c r="B38" s="17">
        <v>0</v>
      </c>
    </row>
    <row r="39" spans="1:2" s="12" customFormat="1" ht="17.25" customHeight="1">
      <c r="A39" s="16" t="s">
        <v>1572</v>
      </c>
      <c r="B39" s="17">
        <v>-297</v>
      </c>
    </row>
    <row r="40" spans="1:2" s="12" customFormat="1" ht="17.25" customHeight="1">
      <c r="A40" s="16" t="s">
        <v>1573</v>
      </c>
      <c r="B40" s="17">
        <v>0</v>
      </c>
    </row>
    <row r="41" spans="1:2" s="12" customFormat="1" ht="17.25" customHeight="1">
      <c r="A41" s="16" t="s">
        <v>1574</v>
      </c>
      <c r="B41" s="17">
        <v>0</v>
      </c>
    </row>
    <row r="42" spans="1:2" s="12" customFormat="1" ht="17.25" customHeight="1">
      <c r="A42" s="16" t="s">
        <v>1575</v>
      </c>
      <c r="B42" s="17">
        <v>3405</v>
      </c>
    </row>
    <row r="43" spans="1:2" s="12" customFormat="1" ht="17.25" customHeight="1">
      <c r="A43" s="16" t="s">
        <v>1576</v>
      </c>
      <c r="B43" s="17">
        <v>0</v>
      </c>
    </row>
    <row r="44" spans="1:2" s="12" customFormat="1" ht="17.25" customHeight="1">
      <c r="A44" s="16" t="s">
        <v>1577</v>
      </c>
      <c r="B44" s="17">
        <v>0</v>
      </c>
    </row>
    <row r="45" spans="1:2" s="12" customFormat="1" ht="17.25" customHeight="1">
      <c r="A45" s="16" t="s">
        <v>1578</v>
      </c>
      <c r="B45" s="17">
        <v>0</v>
      </c>
    </row>
    <row r="46" spans="1:2" s="12" customFormat="1" ht="17.25" customHeight="1">
      <c r="A46" s="16" t="s">
        <v>1579</v>
      </c>
      <c r="B46" s="17">
        <v>0</v>
      </c>
    </row>
    <row r="47" spans="1:2" s="12" customFormat="1" ht="17.25" customHeight="1">
      <c r="A47" s="16" t="s">
        <v>1580</v>
      </c>
      <c r="B47" s="17">
        <v>0</v>
      </c>
    </row>
    <row r="48" spans="1:2" s="12" customFormat="1" ht="17.25" customHeight="1">
      <c r="A48" s="16" t="s">
        <v>1581</v>
      </c>
      <c r="B48" s="17">
        <v>0</v>
      </c>
    </row>
    <row r="49" spans="1:2" s="12" customFormat="1" ht="17.25" customHeight="1">
      <c r="A49" s="16" t="s">
        <v>1582</v>
      </c>
      <c r="B49" s="17">
        <v>0</v>
      </c>
    </row>
    <row r="50" spans="1:2" s="12" customFormat="1" ht="17.25" customHeight="1">
      <c r="A50" s="16" t="s">
        <v>1583</v>
      </c>
      <c r="B50" s="17">
        <v>0</v>
      </c>
    </row>
    <row r="51" spans="1:2" s="12" customFormat="1" ht="17.25" customHeight="1">
      <c r="A51" s="16" t="s">
        <v>1584</v>
      </c>
      <c r="B51" s="17">
        <v>0</v>
      </c>
    </row>
    <row r="52" spans="1:2" s="12" customFormat="1" ht="17.25" customHeight="1">
      <c r="A52" s="16" t="s">
        <v>1585</v>
      </c>
      <c r="B52" s="17">
        <v>0</v>
      </c>
    </row>
    <row r="53" spans="1:2" s="12" customFormat="1" ht="17.25" customHeight="1">
      <c r="A53" s="16" t="s">
        <v>1586</v>
      </c>
      <c r="B53" s="17">
        <v>0</v>
      </c>
    </row>
    <row r="54" spans="1:2" s="12" customFormat="1" ht="17.25" customHeight="1">
      <c r="A54" s="16" t="s">
        <v>1587</v>
      </c>
      <c r="B54" s="17">
        <v>0</v>
      </c>
    </row>
    <row r="55" spans="1:2" s="12" customFormat="1" ht="17.25" customHeight="1">
      <c r="A55" s="16" t="s">
        <v>1588</v>
      </c>
      <c r="B55" s="17">
        <v>0</v>
      </c>
    </row>
    <row r="56" spans="1:2" s="12" customFormat="1" ht="17.25" customHeight="1">
      <c r="A56" s="16" t="s">
        <v>1589</v>
      </c>
      <c r="B56" s="17">
        <v>0</v>
      </c>
    </row>
    <row r="57" spans="1:2" s="12" customFormat="1" ht="17.25" customHeight="1">
      <c r="A57" s="16" t="s">
        <v>1590</v>
      </c>
      <c r="B57" s="17">
        <v>0</v>
      </c>
    </row>
    <row r="58" spans="1:2" s="12" customFormat="1" ht="17.25" customHeight="1">
      <c r="A58" s="16" t="s">
        <v>1591</v>
      </c>
      <c r="B58" s="17">
        <v>0</v>
      </c>
    </row>
    <row r="59" spans="1:2" s="12" customFormat="1" ht="17.25" customHeight="1">
      <c r="A59" s="16" t="s">
        <v>1592</v>
      </c>
      <c r="B59" s="17">
        <v>0</v>
      </c>
    </row>
    <row r="60" spans="1:2" s="12" customFormat="1" ht="17.25" customHeight="1">
      <c r="A60" s="16" t="s">
        <v>1593</v>
      </c>
      <c r="B60" s="17">
        <v>0</v>
      </c>
    </row>
    <row r="61" spans="1:2" s="12" customFormat="1" ht="17.25" customHeight="1">
      <c r="A61" s="16" t="s">
        <v>1594</v>
      </c>
      <c r="B61" s="17">
        <v>0</v>
      </c>
    </row>
    <row r="62" spans="1:2" s="12" customFormat="1" ht="17.25" customHeight="1">
      <c r="A62" s="16" t="s">
        <v>1595</v>
      </c>
      <c r="B62" s="17">
        <v>0</v>
      </c>
    </row>
    <row r="63" spans="1:2" s="12" customFormat="1" ht="17.25" customHeight="1">
      <c r="A63" s="16" t="s">
        <v>1596</v>
      </c>
      <c r="B63" s="17">
        <v>0</v>
      </c>
    </row>
    <row r="64" spans="1:2" s="12" customFormat="1" ht="17.25" customHeight="1">
      <c r="A64" s="16" t="s">
        <v>1597</v>
      </c>
      <c r="B64" s="17">
        <v>0</v>
      </c>
    </row>
    <row r="65" spans="1:2" s="12" customFormat="1" ht="17.25" customHeight="1">
      <c r="A65" s="16" t="s">
        <v>1598</v>
      </c>
      <c r="B65" s="17">
        <v>0</v>
      </c>
    </row>
    <row r="66" spans="1:2" s="12" customFormat="1" ht="17.25" customHeight="1">
      <c r="A66" s="16" t="s">
        <v>1599</v>
      </c>
      <c r="B66" s="17">
        <v>0</v>
      </c>
    </row>
    <row r="67" spans="1:2" s="12" customFormat="1" ht="17.25" customHeight="1">
      <c r="A67" s="16" t="s">
        <v>1600</v>
      </c>
      <c r="B67" s="17">
        <v>0</v>
      </c>
    </row>
    <row r="68" spans="1:2" s="12" customFormat="1" ht="17.25" customHeight="1">
      <c r="A68" s="16" t="s">
        <v>1601</v>
      </c>
      <c r="B68" s="17">
        <v>0</v>
      </c>
    </row>
    <row r="69" spans="1:2" s="12" customFormat="1" ht="17.25" customHeight="1">
      <c r="A69" s="16" t="s">
        <v>1602</v>
      </c>
      <c r="B69" s="17">
        <v>0</v>
      </c>
    </row>
    <row r="70" spans="1:2" s="12" customFormat="1" ht="17.25" customHeight="1">
      <c r="A70" s="16" t="s">
        <v>1603</v>
      </c>
      <c r="B70" s="17">
        <v>0</v>
      </c>
    </row>
    <row r="71" spans="1:2" s="12" customFormat="1" ht="17.25" customHeight="1">
      <c r="A71" s="16" t="s">
        <v>1604</v>
      </c>
      <c r="B71" s="17">
        <v>0</v>
      </c>
    </row>
    <row r="72" spans="1:2" s="12" customFormat="1" ht="17.25" customHeight="1">
      <c r="A72" s="16" t="s">
        <v>1605</v>
      </c>
      <c r="B72" s="17">
        <v>0</v>
      </c>
    </row>
    <row r="73" spans="1:2" s="12" customFormat="1" ht="17.25" customHeight="1">
      <c r="A73" s="16" t="s">
        <v>1606</v>
      </c>
      <c r="B73" s="17">
        <v>0</v>
      </c>
    </row>
    <row r="74" spans="1:2" s="12" customFormat="1" ht="17.25" customHeight="1">
      <c r="A74" s="16" t="s">
        <v>1607</v>
      </c>
      <c r="B74" s="17">
        <v>0</v>
      </c>
    </row>
    <row r="75" spans="1:2" s="12" customFormat="1" ht="17.25" customHeight="1">
      <c r="A75" s="16" t="s">
        <v>1608</v>
      </c>
      <c r="B75" s="17">
        <v>0</v>
      </c>
    </row>
    <row r="76" spans="1:2" s="12" customFormat="1" ht="17.25" customHeight="1">
      <c r="A76" s="16" t="s">
        <v>1609</v>
      </c>
      <c r="B76" s="17">
        <v>0</v>
      </c>
    </row>
    <row r="77" spans="1:2" s="12" customFormat="1" ht="17.25" customHeight="1">
      <c r="A77" s="16" t="s">
        <v>1610</v>
      </c>
      <c r="B77" s="17">
        <v>0</v>
      </c>
    </row>
    <row r="78" spans="1:2" s="12" customFormat="1" ht="17.25" customHeight="1">
      <c r="A78" s="16" t="s">
        <v>1611</v>
      </c>
      <c r="B78" s="17">
        <v>0</v>
      </c>
    </row>
    <row r="79" spans="1:2" s="12" customFormat="1" ht="17.25" customHeight="1">
      <c r="A79" s="16" t="s">
        <v>1612</v>
      </c>
      <c r="B79" s="17">
        <v>10</v>
      </c>
    </row>
    <row r="80" spans="1:2" s="12" customFormat="1" ht="17.25" customHeight="1">
      <c r="A80" s="16" t="s">
        <v>1613</v>
      </c>
      <c r="B80" s="17">
        <v>2176</v>
      </c>
    </row>
    <row r="81" spans="1:2" s="12" customFormat="1" ht="17.25" customHeight="1">
      <c r="A81" s="16" t="s">
        <v>1614</v>
      </c>
      <c r="B81" s="17">
        <v>0</v>
      </c>
    </row>
    <row r="82" spans="1:2" s="12" customFormat="1" ht="17.25" customHeight="1">
      <c r="A82" s="16" t="s">
        <v>1615</v>
      </c>
      <c r="B82" s="17">
        <v>2176</v>
      </c>
    </row>
    <row r="83" spans="1:2" s="12" customFormat="1" ht="17.25" customHeight="1">
      <c r="A83" s="16" t="s">
        <v>1616</v>
      </c>
      <c r="B83" s="17">
        <v>0</v>
      </c>
    </row>
    <row r="84" spans="1:2" s="12" customFormat="1" ht="17.25" customHeight="1">
      <c r="A84" s="16" t="s">
        <v>1617</v>
      </c>
      <c r="B84" s="17">
        <v>1</v>
      </c>
    </row>
    <row r="85" spans="1:2" s="12" customFormat="1" ht="17.25" customHeight="1">
      <c r="A85" s="16" t="s">
        <v>1618</v>
      </c>
      <c r="B85" s="17">
        <v>1</v>
      </c>
    </row>
    <row r="86" spans="1:2" s="12" customFormat="1" ht="17.25" customHeight="1">
      <c r="A86" s="16" t="s">
        <v>1619</v>
      </c>
      <c r="B86" s="17">
        <v>1087</v>
      </c>
    </row>
    <row r="87" spans="1:2" s="12" customFormat="1" ht="17.25" customHeight="1">
      <c r="A87" s="16" t="s">
        <v>1620</v>
      </c>
      <c r="B87" s="17">
        <v>0</v>
      </c>
    </row>
    <row r="88" spans="1:2" s="12" customFormat="1" ht="17.25" customHeight="1">
      <c r="A88" s="16" t="s">
        <v>1621</v>
      </c>
      <c r="B88" s="17">
        <v>26</v>
      </c>
    </row>
    <row r="89" spans="1:2" s="12" customFormat="1" ht="17.25" customHeight="1">
      <c r="A89" s="16" t="s">
        <v>1622</v>
      </c>
      <c r="B89" s="17">
        <v>0</v>
      </c>
    </row>
    <row r="90" spans="1:2" s="12" customFormat="1" ht="17.25" customHeight="1">
      <c r="A90" s="16" t="s">
        <v>1623</v>
      </c>
      <c r="B90" s="17">
        <v>0</v>
      </c>
    </row>
    <row r="91" spans="1:2" s="12" customFormat="1" ht="17.25" customHeight="1">
      <c r="A91" s="16" t="s">
        <v>1624</v>
      </c>
      <c r="B91" s="17">
        <v>26</v>
      </c>
    </row>
    <row r="92" spans="1:2" s="12" customFormat="1" ht="17.25" customHeight="1">
      <c r="A92" s="16" t="s">
        <v>1625</v>
      </c>
      <c r="B92" s="17">
        <v>0</v>
      </c>
    </row>
    <row r="93" spans="1:2" s="12" customFormat="1" ht="17.25" customHeight="1">
      <c r="A93" s="16" t="s">
        <v>1626</v>
      </c>
      <c r="B93" s="17">
        <v>0</v>
      </c>
    </row>
    <row r="94" spans="1:2" s="12" customFormat="1" ht="17.25" customHeight="1">
      <c r="A94" s="16" t="s">
        <v>1627</v>
      </c>
      <c r="B94" s="17">
        <v>0</v>
      </c>
    </row>
    <row r="95" spans="1:2" s="12" customFormat="1" ht="17.25" customHeight="1">
      <c r="A95" s="16" t="s">
        <v>1628</v>
      </c>
      <c r="B95" s="17">
        <v>0</v>
      </c>
    </row>
    <row r="96" spans="1:2" s="12" customFormat="1" ht="17.25" customHeight="1">
      <c r="A96" s="16" t="s">
        <v>1629</v>
      </c>
      <c r="B96" s="17">
        <v>0</v>
      </c>
    </row>
    <row r="97" spans="1:2" s="12" customFormat="1" ht="17.25" customHeight="1">
      <c r="A97" s="16" t="s">
        <v>1630</v>
      </c>
      <c r="B97" s="17">
        <v>0</v>
      </c>
    </row>
    <row r="98" spans="1:2" s="12" customFormat="1" ht="17.25" customHeight="1">
      <c r="A98" s="16" t="s">
        <v>1631</v>
      </c>
      <c r="B98" s="17">
        <v>0</v>
      </c>
    </row>
    <row r="99" spans="1:2" s="12" customFormat="1" ht="17.25" customHeight="1">
      <c r="A99" s="16" t="s">
        <v>1632</v>
      </c>
      <c r="B99" s="17">
        <v>0</v>
      </c>
    </row>
    <row r="100" spans="1:2" s="12" customFormat="1" ht="17.25" customHeight="1">
      <c r="A100" s="16" t="s">
        <v>1633</v>
      </c>
      <c r="B100" s="17">
        <v>0</v>
      </c>
    </row>
    <row r="101" spans="1:2" s="12" customFormat="1" ht="17.25" customHeight="1">
      <c r="A101" s="16" t="s">
        <v>1634</v>
      </c>
      <c r="B101" s="17">
        <v>0</v>
      </c>
    </row>
    <row r="102" spans="1:2" s="12" customFormat="1" ht="17.25" customHeight="1">
      <c r="A102" s="16" t="s">
        <v>1635</v>
      </c>
      <c r="B102" s="17">
        <v>0</v>
      </c>
    </row>
    <row r="103" spans="1:2" s="12" customFormat="1" ht="17.25" customHeight="1">
      <c r="A103" s="16" t="s">
        <v>1636</v>
      </c>
      <c r="B103" s="17">
        <v>0</v>
      </c>
    </row>
    <row r="104" spans="1:2" s="12" customFormat="1" ht="17.25" customHeight="1">
      <c r="A104" s="16" t="s">
        <v>1622</v>
      </c>
      <c r="B104" s="17">
        <v>0</v>
      </c>
    </row>
    <row r="105" spans="1:2" s="12" customFormat="1" ht="17.25" customHeight="1">
      <c r="A105" s="16" t="s">
        <v>1623</v>
      </c>
      <c r="B105" s="17">
        <v>0</v>
      </c>
    </row>
    <row r="106" spans="1:2" s="12" customFormat="1" ht="17.25" customHeight="1">
      <c r="A106" s="16" t="s">
        <v>1624</v>
      </c>
      <c r="B106" s="17">
        <v>0</v>
      </c>
    </row>
    <row r="107" spans="1:2" s="12" customFormat="1" ht="17.25" customHeight="1">
      <c r="A107" s="16" t="s">
        <v>1625</v>
      </c>
      <c r="B107" s="17">
        <v>0</v>
      </c>
    </row>
    <row r="108" spans="1:2" s="12" customFormat="1" ht="17.25" customHeight="1">
      <c r="A108" s="16" t="s">
        <v>1637</v>
      </c>
      <c r="B108" s="17">
        <v>0</v>
      </c>
    </row>
    <row r="109" spans="1:2" s="12" customFormat="1" ht="17.25" customHeight="1">
      <c r="A109" s="16" t="s">
        <v>1627</v>
      </c>
      <c r="B109" s="17">
        <v>0</v>
      </c>
    </row>
    <row r="110" spans="1:2" s="12" customFormat="1" ht="17.25" customHeight="1">
      <c r="A110" s="16" t="s">
        <v>1628</v>
      </c>
      <c r="B110" s="17">
        <v>0</v>
      </c>
    </row>
    <row r="111" spans="1:2" s="12" customFormat="1" ht="17.25" customHeight="1">
      <c r="A111" s="16" t="s">
        <v>1629</v>
      </c>
      <c r="B111" s="17">
        <v>0</v>
      </c>
    </row>
    <row r="112" spans="1:2" s="12" customFormat="1" ht="17.25" customHeight="1">
      <c r="A112" s="16" t="s">
        <v>1630</v>
      </c>
      <c r="B112" s="17">
        <v>0</v>
      </c>
    </row>
    <row r="113" spans="1:2" s="12" customFormat="1" ht="17.25" customHeight="1">
      <c r="A113" s="16" t="s">
        <v>1638</v>
      </c>
      <c r="B113" s="17">
        <v>0</v>
      </c>
    </row>
    <row r="114" spans="1:2" s="12" customFormat="1" ht="17.25" customHeight="1">
      <c r="A114" s="16" t="s">
        <v>1632</v>
      </c>
      <c r="B114" s="17">
        <v>0</v>
      </c>
    </row>
    <row r="115" spans="1:2" s="12" customFormat="1" ht="17.25" customHeight="1">
      <c r="A115" s="16" t="s">
        <v>1633</v>
      </c>
      <c r="B115" s="17">
        <v>0</v>
      </c>
    </row>
    <row r="116" spans="1:2" s="12" customFormat="1" ht="17.25" customHeight="1">
      <c r="A116" s="16" t="s">
        <v>1634</v>
      </c>
      <c r="B116" s="17">
        <v>0</v>
      </c>
    </row>
    <row r="117" spans="1:2" s="12" customFormat="1" ht="17.25" customHeight="1">
      <c r="A117" s="16" t="s">
        <v>1635</v>
      </c>
      <c r="B117" s="17">
        <v>0</v>
      </c>
    </row>
    <row r="118" spans="1:2" s="12" customFormat="1" ht="17.25" customHeight="1">
      <c r="A118" s="16" t="s">
        <v>1639</v>
      </c>
      <c r="B118" s="17">
        <v>0</v>
      </c>
    </row>
    <row r="119" spans="1:2" s="12" customFormat="1" ht="17.25" customHeight="1">
      <c r="A119" s="16" t="s">
        <v>1640</v>
      </c>
      <c r="B119" s="17">
        <v>0</v>
      </c>
    </row>
    <row r="120" spans="1:2" s="12" customFormat="1" ht="17.25" customHeight="1">
      <c r="A120" s="16" t="s">
        <v>1641</v>
      </c>
      <c r="B120" s="17">
        <v>0</v>
      </c>
    </row>
    <row r="121" spans="1:2" s="12" customFormat="1" ht="17.25" customHeight="1">
      <c r="A121" s="16" t="s">
        <v>1642</v>
      </c>
      <c r="B121" s="17">
        <v>0</v>
      </c>
    </row>
    <row r="122" spans="1:2" s="12" customFormat="1" ht="17.25" customHeight="1">
      <c r="A122" s="16" t="s">
        <v>1643</v>
      </c>
      <c r="B122" s="17">
        <v>0</v>
      </c>
    </row>
    <row r="123" spans="1:2" s="12" customFormat="1" ht="17.25" customHeight="1">
      <c r="A123" s="16" t="s">
        <v>1644</v>
      </c>
      <c r="B123" s="17">
        <v>45</v>
      </c>
    </row>
    <row r="124" spans="1:2" s="12" customFormat="1" ht="17.25" customHeight="1">
      <c r="A124" s="16" t="s">
        <v>1640</v>
      </c>
      <c r="B124" s="17">
        <v>0</v>
      </c>
    </row>
    <row r="125" spans="1:2" s="12" customFormat="1" ht="17.25" customHeight="1">
      <c r="A125" s="16" t="s">
        <v>1641</v>
      </c>
      <c r="B125" s="17">
        <v>62</v>
      </c>
    </row>
    <row r="126" spans="1:2" s="12" customFormat="1" ht="17.25" customHeight="1">
      <c r="A126" s="16" t="s">
        <v>1642</v>
      </c>
      <c r="B126" s="17">
        <v>-17</v>
      </c>
    </row>
    <row r="127" spans="1:2" s="12" customFormat="1" ht="17.25" customHeight="1">
      <c r="A127" s="16" t="s">
        <v>1643</v>
      </c>
      <c r="B127" s="17">
        <v>0</v>
      </c>
    </row>
    <row r="128" spans="1:2" s="12" customFormat="1" ht="17.25" customHeight="1">
      <c r="A128" s="16" t="s">
        <v>1645</v>
      </c>
      <c r="B128" s="17">
        <v>60</v>
      </c>
    </row>
    <row r="129" spans="1:2" s="12" customFormat="1" ht="17.25" customHeight="1">
      <c r="A129" s="16" t="s">
        <v>1646</v>
      </c>
      <c r="B129" s="17">
        <v>60</v>
      </c>
    </row>
    <row r="130" spans="1:2" s="12" customFormat="1" ht="17.25" customHeight="1">
      <c r="A130" s="16" t="s">
        <v>1647</v>
      </c>
      <c r="B130" s="17">
        <v>0</v>
      </c>
    </row>
    <row r="131" spans="1:2" s="12" customFormat="1" ht="17.25" customHeight="1">
      <c r="A131" s="16" t="s">
        <v>1648</v>
      </c>
      <c r="B131" s="17">
        <v>0</v>
      </c>
    </row>
    <row r="132" spans="1:2" s="12" customFormat="1" ht="17.25" customHeight="1">
      <c r="A132" s="16" t="s">
        <v>1649</v>
      </c>
      <c r="B132" s="17">
        <v>0</v>
      </c>
    </row>
    <row r="133" spans="1:2" s="12" customFormat="1" ht="17.25" customHeight="1">
      <c r="A133" s="16" t="s">
        <v>1650</v>
      </c>
      <c r="B133" s="17">
        <v>0</v>
      </c>
    </row>
    <row r="134" spans="1:2" s="12" customFormat="1" ht="17.25" customHeight="1">
      <c r="A134" s="16" t="s">
        <v>1651</v>
      </c>
      <c r="B134" s="17">
        <v>0</v>
      </c>
    </row>
    <row r="135" spans="1:2" s="12" customFormat="1" ht="17.25" customHeight="1">
      <c r="A135" s="16" t="s">
        <v>1652</v>
      </c>
      <c r="B135" s="17">
        <v>0</v>
      </c>
    </row>
    <row r="136" spans="1:2" s="12" customFormat="1" ht="17.25" customHeight="1">
      <c r="A136" s="16" t="s">
        <v>1653</v>
      </c>
      <c r="B136" s="17">
        <v>0</v>
      </c>
    </row>
    <row r="137" spans="1:2" s="12" customFormat="1" ht="17.25" customHeight="1">
      <c r="A137" s="16" t="s">
        <v>1654</v>
      </c>
      <c r="B137" s="17">
        <v>0</v>
      </c>
    </row>
    <row r="138" spans="1:2" s="12" customFormat="1" ht="17.25" customHeight="1">
      <c r="A138" s="16" t="s">
        <v>1655</v>
      </c>
      <c r="B138" s="17">
        <v>0</v>
      </c>
    </row>
    <row r="139" spans="1:2" s="12" customFormat="1" ht="17.25" customHeight="1">
      <c r="A139" s="16" t="s">
        <v>1656</v>
      </c>
      <c r="B139" s="17">
        <v>0</v>
      </c>
    </row>
    <row r="140" spans="1:2" s="12" customFormat="1" ht="17.25" customHeight="1">
      <c r="A140" s="16" t="s">
        <v>1657</v>
      </c>
      <c r="B140" s="17">
        <v>0</v>
      </c>
    </row>
    <row r="141" spans="1:2" s="12" customFormat="1" ht="17.25" customHeight="1">
      <c r="A141" s="16" t="s">
        <v>1658</v>
      </c>
      <c r="B141" s="17">
        <v>0</v>
      </c>
    </row>
    <row r="142" spans="1:2" s="12" customFormat="1" ht="17.25" customHeight="1">
      <c r="A142" s="16" t="s">
        <v>1659</v>
      </c>
      <c r="B142" s="17">
        <v>0</v>
      </c>
    </row>
    <row r="143" spans="1:2" s="12" customFormat="1" ht="17.25" customHeight="1">
      <c r="A143" s="16" t="s">
        <v>1660</v>
      </c>
      <c r="B143" s="17">
        <v>0</v>
      </c>
    </row>
    <row r="144" spans="1:2" s="12" customFormat="1" ht="17.25" customHeight="1">
      <c r="A144" s="16" t="s">
        <v>1661</v>
      </c>
      <c r="B144" s="17">
        <v>0</v>
      </c>
    </row>
    <row r="145" spans="1:2" s="12" customFormat="1" ht="17.25" customHeight="1">
      <c r="A145" s="16" t="s">
        <v>1662</v>
      </c>
      <c r="B145" s="17">
        <v>0</v>
      </c>
    </row>
    <row r="146" spans="1:2" s="12" customFormat="1" ht="17.25" customHeight="1">
      <c r="A146" s="16" t="s">
        <v>1663</v>
      </c>
      <c r="B146" s="17">
        <v>0</v>
      </c>
    </row>
    <row r="147" spans="1:2" s="12" customFormat="1" ht="17.25" customHeight="1">
      <c r="A147" s="16" t="s">
        <v>1664</v>
      </c>
      <c r="B147" s="17">
        <v>0</v>
      </c>
    </row>
    <row r="148" spans="1:2" s="12" customFormat="1" ht="17.25" customHeight="1">
      <c r="A148" s="16" t="s">
        <v>1665</v>
      </c>
      <c r="B148" s="17">
        <v>0</v>
      </c>
    </row>
    <row r="149" spans="1:2" s="12" customFormat="1" ht="17.25" customHeight="1">
      <c r="A149" s="16" t="s">
        <v>1666</v>
      </c>
      <c r="B149" s="17">
        <v>0</v>
      </c>
    </row>
    <row r="150" spans="1:2" s="12" customFormat="1" ht="17.25" customHeight="1">
      <c r="A150" s="16" t="s">
        <v>1667</v>
      </c>
      <c r="B150" s="17">
        <v>0</v>
      </c>
    </row>
    <row r="151" spans="1:2" s="12" customFormat="1" ht="17.25" customHeight="1">
      <c r="A151" s="16" t="s">
        <v>1668</v>
      </c>
      <c r="B151" s="17">
        <v>0</v>
      </c>
    </row>
    <row r="152" spans="1:2" s="12" customFormat="1" ht="17.25" customHeight="1">
      <c r="A152" s="16" t="s">
        <v>1669</v>
      </c>
      <c r="B152" s="17">
        <v>0</v>
      </c>
    </row>
    <row r="153" spans="1:2" s="12" customFormat="1" ht="17.25" customHeight="1">
      <c r="A153" s="16" t="s">
        <v>1670</v>
      </c>
      <c r="B153" s="17">
        <v>0</v>
      </c>
    </row>
    <row r="154" spans="1:2" s="12" customFormat="1" ht="17.25" customHeight="1">
      <c r="A154" s="16" t="s">
        <v>1671</v>
      </c>
      <c r="B154" s="17">
        <v>0</v>
      </c>
    </row>
    <row r="155" spans="1:2" s="12" customFormat="1" ht="17.25" customHeight="1">
      <c r="A155" s="16" t="s">
        <v>1672</v>
      </c>
      <c r="B155" s="17">
        <v>0</v>
      </c>
    </row>
    <row r="156" spans="1:2" s="12" customFormat="1" ht="17.25" customHeight="1">
      <c r="A156" s="16" t="s">
        <v>1673</v>
      </c>
      <c r="B156" s="17">
        <v>0</v>
      </c>
    </row>
    <row r="157" spans="1:2" s="12" customFormat="1" ht="17.25" customHeight="1">
      <c r="A157" s="16" t="s">
        <v>1674</v>
      </c>
      <c r="B157" s="17">
        <v>0</v>
      </c>
    </row>
    <row r="158" spans="1:2" s="12" customFormat="1" ht="17.25" customHeight="1">
      <c r="A158" s="16" t="s">
        <v>1675</v>
      </c>
      <c r="B158" s="17">
        <v>0</v>
      </c>
    </row>
    <row r="159" spans="1:2" s="12" customFormat="1" ht="17.25" customHeight="1">
      <c r="A159" s="16" t="s">
        <v>1676</v>
      </c>
      <c r="B159" s="17">
        <v>0</v>
      </c>
    </row>
    <row r="160" spans="1:2" s="12" customFormat="1" ht="17.25" customHeight="1">
      <c r="A160" s="16" t="s">
        <v>1677</v>
      </c>
      <c r="B160" s="17">
        <v>0</v>
      </c>
    </row>
    <row r="161" spans="1:2" s="12" customFormat="1" ht="17.25" customHeight="1">
      <c r="A161" s="16" t="s">
        <v>1678</v>
      </c>
      <c r="B161" s="17">
        <v>0</v>
      </c>
    </row>
    <row r="162" spans="1:2" s="12" customFormat="1" ht="17.25" customHeight="1">
      <c r="A162" s="16" t="s">
        <v>1679</v>
      </c>
      <c r="B162" s="17">
        <v>0</v>
      </c>
    </row>
    <row r="163" spans="1:2" s="12" customFormat="1" ht="17.25" customHeight="1">
      <c r="A163" s="16" t="s">
        <v>1680</v>
      </c>
      <c r="B163" s="17">
        <v>0</v>
      </c>
    </row>
    <row r="164" spans="1:2" s="12" customFormat="1" ht="17.25" customHeight="1">
      <c r="A164" s="16" t="s">
        <v>1681</v>
      </c>
      <c r="B164" s="17">
        <v>0</v>
      </c>
    </row>
    <row r="165" spans="1:2" s="12" customFormat="1" ht="17.25" customHeight="1">
      <c r="A165" s="16" t="s">
        <v>1682</v>
      </c>
      <c r="B165" s="17">
        <v>0</v>
      </c>
    </row>
    <row r="166" spans="1:2" s="12" customFormat="1" ht="17.25" customHeight="1">
      <c r="A166" s="16" t="s">
        <v>1683</v>
      </c>
      <c r="B166" s="17">
        <v>0</v>
      </c>
    </row>
    <row r="167" spans="1:2" s="12" customFormat="1" ht="17.25" customHeight="1">
      <c r="A167" s="16" t="s">
        <v>1684</v>
      </c>
      <c r="B167" s="17">
        <v>0</v>
      </c>
    </row>
    <row r="168" spans="1:2" s="12" customFormat="1" ht="17.25" customHeight="1">
      <c r="A168" s="16" t="s">
        <v>1685</v>
      </c>
      <c r="B168" s="17">
        <v>0</v>
      </c>
    </row>
    <row r="169" spans="1:2" s="12" customFormat="1" ht="17.25" customHeight="1">
      <c r="A169" s="16" t="s">
        <v>1686</v>
      </c>
      <c r="B169" s="17">
        <v>0</v>
      </c>
    </row>
    <row r="170" spans="1:2" s="12" customFormat="1" ht="17.25" customHeight="1">
      <c r="A170" s="16" t="s">
        <v>1687</v>
      </c>
      <c r="B170" s="17">
        <v>0</v>
      </c>
    </row>
    <row r="171" spans="1:2" s="12" customFormat="1" ht="17.25" customHeight="1">
      <c r="A171" s="16" t="s">
        <v>1688</v>
      </c>
      <c r="B171" s="17">
        <v>0</v>
      </c>
    </row>
    <row r="172" spans="1:2" s="12" customFormat="1" ht="17.25" customHeight="1">
      <c r="A172" s="16" t="s">
        <v>1689</v>
      </c>
      <c r="B172" s="17">
        <v>0</v>
      </c>
    </row>
    <row r="173" spans="1:2" s="12" customFormat="1" ht="17.25" customHeight="1">
      <c r="A173" s="16" t="s">
        <v>1690</v>
      </c>
      <c r="B173" s="17">
        <v>0</v>
      </c>
    </row>
    <row r="174" spans="1:2" s="12" customFormat="1" ht="17.25" customHeight="1">
      <c r="A174" s="16" t="s">
        <v>1691</v>
      </c>
      <c r="B174" s="17">
        <v>0</v>
      </c>
    </row>
    <row r="175" spans="1:2" s="12" customFormat="1" ht="17.25" customHeight="1">
      <c r="A175" s="16" t="s">
        <v>1692</v>
      </c>
      <c r="B175" s="17">
        <v>0</v>
      </c>
    </row>
    <row r="176" spans="1:2" s="12" customFormat="1" ht="17.25" customHeight="1">
      <c r="A176" s="16" t="s">
        <v>1693</v>
      </c>
      <c r="B176" s="17">
        <v>0</v>
      </c>
    </row>
    <row r="177" spans="1:2" s="12" customFormat="1" ht="17.25" customHeight="1">
      <c r="A177" s="16" t="s">
        <v>1694</v>
      </c>
      <c r="B177" s="17">
        <v>0</v>
      </c>
    </row>
    <row r="178" spans="1:2" s="12" customFormat="1" ht="17.25" customHeight="1">
      <c r="A178" s="16" t="s">
        <v>1695</v>
      </c>
      <c r="B178" s="17">
        <v>0</v>
      </c>
    </row>
    <row r="179" spans="1:2" s="12" customFormat="1" ht="17.25" customHeight="1">
      <c r="A179" s="16" t="s">
        <v>1696</v>
      </c>
      <c r="B179" s="17">
        <v>0</v>
      </c>
    </row>
    <row r="180" spans="1:2" s="12" customFormat="1" ht="17.25" customHeight="1">
      <c r="A180" s="16" t="s">
        <v>1697</v>
      </c>
      <c r="B180" s="17">
        <v>0</v>
      </c>
    </row>
    <row r="181" spans="1:2" s="12" customFormat="1" ht="17.25" customHeight="1">
      <c r="A181" s="16" t="s">
        <v>1698</v>
      </c>
      <c r="B181" s="17">
        <v>537</v>
      </c>
    </row>
    <row r="182" spans="1:2" s="12" customFormat="1" ht="17.25" customHeight="1">
      <c r="A182" s="16" t="s">
        <v>1699</v>
      </c>
      <c r="B182" s="17">
        <v>560</v>
      </c>
    </row>
    <row r="183" spans="1:2" s="12" customFormat="1" ht="17.25" customHeight="1">
      <c r="A183" s="16" t="s">
        <v>1700</v>
      </c>
      <c r="B183" s="17">
        <v>0</v>
      </c>
    </row>
    <row r="184" spans="1:2" s="12" customFormat="1" ht="17.25" customHeight="1">
      <c r="A184" s="16" t="s">
        <v>1701</v>
      </c>
      <c r="B184" s="17">
        <v>560</v>
      </c>
    </row>
    <row r="185" spans="1:2" s="12" customFormat="1" ht="17.25" customHeight="1">
      <c r="A185" s="16" t="s">
        <v>1702</v>
      </c>
      <c r="B185" s="17">
        <v>-21</v>
      </c>
    </row>
    <row r="186" spans="1:2" s="12" customFormat="1" ht="17.25" customHeight="1">
      <c r="A186" s="16" t="s">
        <v>1703</v>
      </c>
      <c r="B186" s="17">
        <v>-2</v>
      </c>
    </row>
    <row r="187" spans="1:2" s="12" customFormat="1" ht="17.25" customHeight="1">
      <c r="A187" s="16" t="s">
        <v>1704</v>
      </c>
      <c r="B187" s="17">
        <v>0</v>
      </c>
    </row>
    <row r="188" spans="1:2" s="12" customFormat="1" ht="17.25" customHeight="1">
      <c r="A188" s="16" t="s">
        <v>1705</v>
      </c>
      <c r="B188" s="17">
        <v>106</v>
      </c>
    </row>
    <row r="189" spans="1:2" s="12" customFormat="1" ht="17.25" customHeight="1">
      <c r="A189" s="16" t="s">
        <v>1706</v>
      </c>
      <c r="B189" s="17">
        <v>0</v>
      </c>
    </row>
    <row r="190" spans="1:2" s="12" customFormat="1" ht="17.25" customHeight="1">
      <c r="A190" s="16" t="s">
        <v>1707</v>
      </c>
      <c r="B190" s="17">
        <v>105</v>
      </c>
    </row>
    <row r="191" spans="1:2" s="12" customFormat="1" ht="17.25" customHeight="1">
      <c r="A191" s="16" t="s">
        <v>1708</v>
      </c>
      <c r="B191" s="17">
        <v>1</v>
      </c>
    </row>
    <row r="192" spans="1:2" s="12" customFormat="1" ht="17.25" customHeight="1">
      <c r="A192" s="16" t="s">
        <v>1709</v>
      </c>
      <c r="B192" s="17">
        <v>2063</v>
      </c>
    </row>
    <row r="193" spans="1:2" s="12" customFormat="1" ht="17.25" customHeight="1">
      <c r="A193" s="16" t="s">
        <v>1710</v>
      </c>
      <c r="B193" s="17">
        <v>2</v>
      </c>
    </row>
    <row r="194" spans="1:2" s="12" customFormat="1" ht="17.25" customHeight="1">
      <c r="A194" s="16" t="s">
        <v>1711</v>
      </c>
      <c r="B194" s="17">
        <v>0</v>
      </c>
    </row>
    <row r="195" spans="1:2" s="12" customFormat="1" ht="17.25" customHeight="1">
      <c r="A195" s="16" t="s">
        <v>1712</v>
      </c>
      <c r="B195" s="17">
        <v>2</v>
      </c>
    </row>
    <row r="196" spans="1:2" s="12" customFormat="1" ht="17.25" customHeight="1">
      <c r="A196" s="16" t="s">
        <v>1713</v>
      </c>
      <c r="B196" s="17">
        <v>0</v>
      </c>
    </row>
    <row r="197" spans="1:2" s="12" customFormat="1" ht="17.25" customHeight="1">
      <c r="A197" s="16" t="s">
        <v>1714</v>
      </c>
      <c r="B197" s="17">
        <v>947</v>
      </c>
    </row>
    <row r="198" spans="1:2" s="12" customFormat="1" ht="17.25" customHeight="1">
      <c r="A198" s="16" t="s">
        <v>1715</v>
      </c>
      <c r="B198" s="17">
        <v>0</v>
      </c>
    </row>
    <row r="199" spans="1:2" s="12" customFormat="1" ht="17.25" customHeight="1">
      <c r="A199" s="16" t="s">
        <v>1716</v>
      </c>
      <c r="B199" s="17">
        <v>49</v>
      </c>
    </row>
    <row r="200" spans="1:2" s="12" customFormat="1" ht="17.25" customHeight="1">
      <c r="A200" s="16" t="s">
        <v>1717</v>
      </c>
      <c r="B200" s="17">
        <v>984</v>
      </c>
    </row>
    <row r="201" spans="1:2" s="12" customFormat="1" ht="17.25" customHeight="1">
      <c r="A201" s="16" t="s">
        <v>1718</v>
      </c>
      <c r="B201" s="17">
        <v>76</v>
      </c>
    </row>
    <row r="202" spans="1:2" s="12" customFormat="1" ht="17.25" customHeight="1">
      <c r="A202" s="16" t="s">
        <v>1719</v>
      </c>
      <c r="B202" s="17">
        <v>5</v>
      </c>
    </row>
    <row r="203" spans="1:2" s="12" customFormat="1" ht="17.25" customHeight="1">
      <c r="A203" s="16" t="s">
        <v>1720</v>
      </c>
      <c r="B203" s="17">
        <v>0</v>
      </c>
    </row>
    <row r="204" spans="1:2" s="12" customFormat="1" ht="17.25" customHeight="1">
      <c r="A204" s="16" t="s">
        <v>1721</v>
      </c>
      <c r="B204" s="17">
        <v>1301</v>
      </c>
    </row>
    <row r="205" spans="1:2" s="12" customFormat="1" ht="17.25" customHeight="1">
      <c r="A205" s="16" t="s">
        <v>1722</v>
      </c>
      <c r="B205" s="17">
        <v>0</v>
      </c>
    </row>
    <row r="206" spans="1:2" s="12" customFormat="1" ht="17.25" customHeight="1">
      <c r="A206" s="16" t="s">
        <v>1723</v>
      </c>
      <c r="B206" s="17">
        <v>0</v>
      </c>
    </row>
    <row r="207" spans="1:2" s="12" customFormat="1" ht="17.25" customHeight="1">
      <c r="A207" s="16" t="s">
        <v>1724</v>
      </c>
      <c r="B207" s="17">
        <v>923</v>
      </c>
    </row>
    <row r="208" spans="1:2" s="12" customFormat="1" ht="17.25" customHeight="1">
      <c r="A208" s="16" t="s">
        <v>1725</v>
      </c>
      <c r="B208" s="17">
        <v>0</v>
      </c>
    </row>
    <row r="209" spans="1:2" s="12" customFormat="1" ht="17.25" customHeight="1">
      <c r="A209" s="16" t="s">
        <v>1726</v>
      </c>
      <c r="B209" s="17">
        <v>57</v>
      </c>
    </row>
    <row r="210" spans="1:2" s="12" customFormat="1" ht="17.25" customHeight="1">
      <c r="A210" s="16" t="s">
        <v>1727</v>
      </c>
      <c r="B210" s="17">
        <v>286</v>
      </c>
    </row>
    <row r="211" spans="1:2" s="12" customFormat="1" ht="17.25" customHeight="1">
      <c r="A211" s="16" t="s">
        <v>1728</v>
      </c>
      <c r="B211" s="17">
        <v>33</v>
      </c>
    </row>
    <row r="212" spans="1:2" s="12" customFormat="1" ht="17.25" customHeight="1">
      <c r="A212" s="16" t="s">
        <v>1729</v>
      </c>
      <c r="B212" s="17">
        <v>2</v>
      </c>
    </row>
    <row r="213" spans="1:2" s="12" customFormat="1" ht="17.25" customHeight="1">
      <c r="A213" s="16" t="s">
        <v>1730</v>
      </c>
      <c r="B213" s="17">
        <v>586</v>
      </c>
    </row>
    <row r="214" spans="1:2" s="12" customFormat="1" ht="17.25" customHeight="1">
      <c r="A214" s="16" t="s">
        <v>1731</v>
      </c>
      <c r="B214" s="17">
        <v>580</v>
      </c>
    </row>
    <row r="215" spans="1:2" s="12" customFormat="1" ht="17.25" customHeight="1">
      <c r="A215" s="16" t="s">
        <v>1732</v>
      </c>
      <c r="B215" s="17">
        <v>6</v>
      </c>
    </row>
    <row r="216" spans="1:2" s="12" customFormat="1" ht="17.25" customHeight="1">
      <c r="A216" s="16" t="s">
        <v>1733</v>
      </c>
      <c r="B216" s="17">
        <v>1061</v>
      </c>
    </row>
    <row r="217" spans="1:2" s="12" customFormat="1" ht="17.25" customHeight="1">
      <c r="A217" s="16" t="s">
        <v>1734</v>
      </c>
      <c r="B217" s="17">
        <v>0</v>
      </c>
    </row>
    <row r="218" spans="1:2" s="12" customFormat="1" ht="17.25" customHeight="1">
      <c r="A218" s="16" t="s">
        <v>1735</v>
      </c>
      <c r="B218" s="17">
        <v>0</v>
      </c>
    </row>
    <row r="219" spans="1:2" s="12" customFormat="1" ht="17.25" customHeight="1">
      <c r="A219" s="16" t="s">
        <v>1736</v>
      </c>
      <c r="B219" s="17">
        <v>611</v>
      </c>
    </row>
    <row r="220" spans="1:2" s="12" customFormat="1" ht="17.25" customHeight="1">
      <c r="A220" s="16" t="s">
        <v>1737</v>
      </c>
      <c r="B220" s="17">
        <v>0</v>
      </c>
    </row>
    <row r="221" spans="1:2" s="12" customFormat="1" ht="17.25" customHeight="1">
      <c r="A221" s="16" t="s">
        <v>1738</v>
      </c>
      <c r="B221" s="17">
        <v>415</v>
      </c>
    </row>
    <row r="222" spans="1:2" s="12" customFormat="1" ht="17.25" customHeight="1">
      <c r="A222" s="16" t="s">
        <v>1739</v>
      </c>
      <c r="B222" s="17">
        <v>26</v>
      </c>
    </row>
    <row r="223" spans="1:2" s="12" customFormat="1" ht="17.25" customHeight="1">
      <c r="A223" s="16" t="s">
        <v>1740</v>
      </c>
      <c r="B223" s="17">
        <v>3</v>
      </c>
    </row>
    <row r="224" spans="1:2" s="12" customFormat="1" ht="17.25" customHeight="1">
      <c r="A224" s="16" t="s">
        <v>1741</v>
      </c>
      <c r="B224" s="17">
        <v>6</v>
      </c>
    </row>
    <row r="225" spans="1:2" s="12" customFormat="1" ht="17.25" customHeight="1">
      <c r="A225" s="16" t="s">
        <v>1742</v>
      </c>
      <c r="B225" s="17">
        <v>6371</v>
      </c>
    </row>
    <row r="226" spans="1:2" s="12" customFormat="1" ht="17.25" customHeight="1">
      <c r="A226" s="16" t="s">
        <v>1743</v>
      </c>
      <c r="B226" s="17">
        <v>0</v>
      </c>
    </row>
    <row r="227" spans="1:2" s="12" customFormat="1" ht="17.25" customHeight="1">
      <c r="A227" s="16" t="s">
        <v>1744</v>
      </c>
      <c r="B227" s="17">
        <v>0</v>
      </c>
    </row>
    <row r="228" spans="1:2" s="12" customFormat="1" ht="17.25" customHeight="1">
      <c r="A228" s="16" t="s">
        <v>1745</v>
      </c>
      <c r="B228" s="17">
        <v>3416</v>
      </c>
    </row>
    <row r="229" spans="1:2" s="12" customFormat="1" ht="17.25" customHeight="1">
      <c r="A229" s="16" t="s">
        <v>1746</v>
      </c>
      <c r="B229" s="17">
        <v>0</v>
      </c>
    </row>
    <row r="230" spans="1:2" s="12" customFormat="1" ht="17.25" customHeight="1">
      <c r="A230" s="16" t="s">
        <v>1747</v>
      </c>
      <c r="B230" s="17">
        <v>0</v>
      </c>
    </row>
    <row r="231" spans="1:2" s="12" customFormat="1" ht="17.25" customHeight="1">
      <c r="A231" s="16" t="s">
        <v>1748</v>
      </c>
      <c r="B231" s="17">
        <v>2866</v>
      </c>
    </row>
    <row r="232" spans="1:2" s="12" customFormat="1" ht="17.25" customHeight="1">
      <c r="A232" s="16" t="s">
        <v>1749</v>
      </c>
      <c r="B232" s="17">
        <v>30</v>
      </c>
    </row>
    <row r="233" spans="1:2" s="12" customFormat="1" ht="17.25" customHeight="1">
      <c r="A233" s="16" t="s">
        <v>1750</v>
      </c>
      <c r="B233" s="17">
        <v>59</v>
      </c>
    </row>
    <row r="234" spans="1:2" s="12" customFormat="1" ht="17.25" customHeight="1">
      <c r="A234" s="16" t="s">
        <v>1751</v>
      </c>
      <c r="B234" s="17">
        <v>0</v>
      </c>
    </row>
    <row r="235" spans="1:2" s="12" customFormat="1" ht="17.25" customHeight="1">
      <c r="A235" s="16" t="s">
        <v>1752</v>
      </c>
      <c r="B235" s="17">
        <v>0</v>
      </c>
    </row>
    <row r="236" spans="1:2" s="12" customFormat="1" ht="17.25" customHeight="1">
      <c r="A236" s="16" t="s">
        <v>1753</v>
      </c>
      <c r="B236" s="17">
        <v>0</v>
      </c>
    </row>
    <row r="237" spans="1:2" s="12" customFormat="1" ht="17.25" customHeight="1">
      <c r="A237" s="16" t="s">
        <v>1754</v>
      </c>
      <c r="B237" s="17">
        <v>1698</v>
      </c>
    </row>
    <row r="238" spans="1:2" s="12" customFormat="1" ht="17.25" customHeight="1">
      <c r="A238" s="16" t="s">
        <v>1755</v>
      </c>
      <c r="B238" s="17">
        <v>1698</v>
      </c>
    </row>
    <row r="239" spans="1:2" s="12" customFormat="1" ht="17.25" customHeight="1">
      <c r="A239" s="16" t="s">
        <v>1756</v>
      </c>
      <c r="B239" s="17">
        <v>0</v>
      </c>
    </row>
    <row r="240" spans="1:2" s="12" customFormat="1" ht="17.25" customHeight="1">
      <c r="A240" s="16" t="s">
        <v>1757</v>
      </c>
      <c r="B240" s="17">
        <v>0</v>
      </c>
    </row>
    <row r="241" spans="1:2" s="12" customFormat="1" ht="17.25" customHeight="1">
      <c r="A241" s="16" t="s">
        <v>1758</v>
      </c>
      <c r="B241" s="17">
        <v>10608</v>
      </c>
    </row>
    <row r="242" spans="1:2" s="12" customFormat="1" ht="17.25" customHeight="1">
      <c r="A242" s="16" t="s">
        <v>1759</v>
      </c>
      <c r="B242" s="17">
        <v>10589</v>
      </c>
    </row>
    <row r="243" spans="1:2" s="12" customFormat="1" ht="17.25" customHeight="1">
      <c r="A243" s="16" t="s">
        <v>1760</v>
      </c>
      <c r="B243" s="17">
        <v>19</v>
      </c>
    </row>
    <row r="244" spans="1:2" s="12" customFormat="1" ht="17.25" customHeight="1">
      <c r="A244" s="16" t="s">
        <v>1761</v>
      </c>
      <c r="B244" s="17">
        <v>0</v>
      </c>
    </row>
    <row r="245" spans="1:2" s="12" customFormat="1" ht="17.25" customHeight="1">
      <c r="A245" s="16" t="s">
        <v>1762</v>
      </c>
      <c r="B245" s="17">
        <v>0</v>
      </c>
    </row>
    <row r="246" spans="1:2" s="12" customFormat="1" ht="17.25" customHeight="1">
      <c r="A246" s="16" t="s">
        <v>1763</v>
      </c>
      <c r="B246" s="17">
        <v>0</v>
      </c>
    </row>
    <row r="247" spans="1:2" s="12" customFormat="1" ht="17.25" customHeight="1">
      <c r="A247" s="16" t="s">
        <v>1764</v>
      </c>
      <c r="B247" s="17">
        <v>51</v>
      </c>
    </row>
    <row r="248" spans="1:2" s="12" customFormat="1" ht="17.25" customHeight="1">
      <c r="A248" s="16" t="s">
        <v>1765</v>
      </c>
      <c r="B248" s="17">
        <v>51</v>
      </c>
    </row>
    <row r="249" spans="1:2" s="12" customFormat="1" ht="17.25" customHeight="1">
      <c r="A249" s="16" t="s">
        <v>1766</v>
      </c>
      <c r="B249" s="17">
        <v>0</v>
      </c>
    </row>
    <row r="250" spans="1:2" s="12" customFormat="1" ht="17.25" customHeight="1">
      <c r="A250" s="16" t="s">
        <v>2512</v>
      </c>
      <c r="B250" s="17">
        <v>0</v>
      </c>
    </row>
    <row r="251" spans="1:2" s="12" customFormat="1" ht="17.25" customHeight="1">
      <c r="A251" s="16" t="s">
        <v>2513</v>
      </c>
      <c r="B251" s="17">
        <v>0</v>
      </c>
    </row>
    <row r="252" spans="1:2" s="12" customFormat="1" ht="17.25" customHeight="1">
      <c r="A252" s="16" t="s">
        <v>2514</v>
      </c>
      <c r="B252" s="17">
        <v>0</v>
      </c>
    </row>
    <row r="253" spans="1:2" s="12" customFormat="1" ht="17.25" customHeight="1">
      <c r="A253" s="16" t="s">
        <v>1767</v>
      </c>
      <c r="B253" s="17">
        <v>15672</v>
      </c>
    </row>
    <row r="254" spans="1:2" s="12" customFormat="1" ht="17.25" customHeight="1">
      <c r="A254" s="16" t="s">
        <v>1768</v>
      </c>
      <c r="B254" s="17">
        <v>8899</v>
      </c>
    </row>
    <row r="255" spans="1:2" s="12" customFormat="1" ht="17.25" customHeight="1">
      <c r="A255" s="16" t="s">
        <v>1769</v>
      </c>
      <c r="B255" s="17">
        <v>877</v>
      </c>
    </row>
    <row r="256" spans="1:2" s="12" customFormat="1" ht="17.25" customHeight="1">
      <c r="A256" s="16" t="s">
        <v>1770</v>
      </c>
      <c r="B256" s="17">
        <v>877</v>
      </c>
    </row>
    <row r="257" spans="1:2" s="12" customFormat="1" ht="17.25" customHeight="1">
      <c r="A257" s="16" t="s">
        <v>1771</v>
      </c>
      <c r="B257" s="17">
        <v>0</v>
      </c>
    </row>
    <row r="258" spans="1:2" s="12" customFormat="1" ht="17.25" customHeight="1">
      <c r="A258" s="16" t="s">
        <v>1772</v>
      </c>
      <c r="B258" s="17">
        <v>0</v>
      </c>
    </row>
    <row r="259" spans="1:2" s="12" customFormat="1" ht="17.25" customHeight="1">
      <c r="A259" s="16" t="s">
        <v>1773</v>
      </c>
      <c r="B259" s="17">
        <v>0</v>
      </c>
    </row>
    <row r="260" spans="1:2" s="12" customFormat="1" ht="17.25" customHeight="1">
      <c r="A260" s="16" t="s">
        <v>1774</v>
      </c>
      <c r="B260" s="17">
        <v>0</v>
      </c>
    </row>
    <row r="261" spans="1:2" s="12" customFormat="1" ht="17.25" customHeight="1">
      <c r="A261" s="16" t="s">
        <v>2515</v>
      </c>
      <c r="B261" s="17">
        <v>585</v>
      </c>
    </row>
    <row r="262" spans="1:2" s="12" customFormat="1" ht="17.25" customHeight="1">
      <c r="A262" s="16" t="s">
        <v>2516</v>
      </c>
      <c r="B262" s="17">
        <v>585</v>
      </c>
    </row>
    <row r="263" spans="1:2" s="12" customFormat="1" ht="17.25" customHeight="1">
      <c r="A263" s="16" t="s">
        <v>2517</v>
      </c>
      <c r="B263" s="17">
        <v>0</v>
      </c>
    </row>
    <row r="264" spans="1:2" s="12" customFormat="1" ht="17.25" customHeight="1">
      <c r="A264" s="16" t="s">
        <v>1775</v>
      </c>
      <c r="B264" s="17">
        <v>0</v>
      </c>
    </row>
    <row r="265" spans="1:2" s="12" customFormat="1" ht="17.25" customHeight="1">
      <c r="A265" s="16" t="s">
        <v>1776</v>
      </c>
      <c r="B265" s="17">
        <v>65</v>
      </c>
    </row>
    <row r="266" spans="1:2" s="12" customFormat="1" ht="17.25" customHeight="1">
      <c r="A266" s="16" t="s">
        <v>1777</v>
      </c>
      <c r="B266" s="17">
        <v>3348</v>
      </c>
    </row>
    <row r="267" spans="1:2" s="12" customFormat="1" ht="17.25" customHeight="1">
      <c r="A267" s="16" t="s">
        <v>1778</v>
      </c>
      <c r="B267" s="17">
        <v>3348</v>
      </c>
    </row>
    <row r="268" spans="1:2" s="12" customFormat="1" ht="17.25" customHeight="1">
      <c r="A268" s="16" t="s">
        <v>1779</v>
      </c>
      <c r="B268" s="17">
        <v>113</v>
      </c>
    </row>
    <row r="269" spans="1:2" s="12" customFormat="1" ht="17.25" customHeight="1">
      <c r="A269" s="16" t="s">
        <v>1780</v>
      </c>
      <c r="B269" s="17">
        <v>563</v>
      </c>
    </row>
    <row r="270" spans="1:2" s="12" customFormat="1" ht="17.25" customHeight="1">
      <c r="A270" s="16" t="s">
        <v>1781</v>
      </c>
      <c r="B270" s="17">
        <v>0</v>
      </c>
    </row>
    <row r="271" spans="1:2" s="12" customFormat="1" ht="17.25" customHeight="1">
      <c r="A271" s="16" t="s">
        <v>1782</v>
      </c>
      <c r="B271" s="17">
        <v>0</v>
      </c>
    </row>
    <row r="272" spans="1:2" s="12" customFormat="1" ht="17.25" customHeight="1">
      <c r="A272" s="16" t="s">
        <v>1783</v>
      </c>
      <c r="B272" s="17">
        <v>0</v>
      </c>
    </row>
    <row r="273" spans="1:2" s="12" customFormat="1" ht="17.25" customHeight="1">
      <c r="A273" s="16" t="s">
        <v>1784</v>
      </c>
      <c r="B273" s="17">
        <v>982</v>
      </c>
    </row>
    <row r="274" spans="1:2" s="12" customFormat="1" ht="17.25" customHeight="1">
      <c r="A274" s="16" t="s">
        <v>1785</v>
      </c>
      <c r="B274" s="17">
        <v>0</v>
      </c>
    </row>
    <row r="275" spans="1:2" s="12" customFormat="1" ht="17.25" customHeight="1">
      <c r="A275" s="16" t="s">
        <v>1786</v>
      </c>
      <c r="B275" s="17">
        <v>0</v>
      </c>
    </row>
    <row r="276" spans="1:2" s="12" customFormat="1" ht="17.25" customHeight="1">
      <c r="A276" s="16" t="s">
        <v>1787</v>
      </c>
      <c r="B276" s="17">
        <v>0</v>
      </c>
    </row>
    <row r="277" spans="1:2" s="12" customFormat="1" ht="17.25" customHeight="1">
      <c r="A277" s="16" t="s">
        <v>1788</v>
      </c>
      <c r="B277" s="17">
        <v>0</v>
      </c>
    </row>
    <row r="278" spans="1:2" s="12" customFormat="1" ht="17.25" customHeight="1">
      <c r="A278" s="16" t="s">
        <v>1789</v>
      </c>
      <c r="B278" s="17">
        <v>0</v>
      </c>
    </row>
    <row r="279" spans="1:2" s="12" customFormat="1" ht="17.25" customHeight="1">
      <c r="A279" s="16" t="s">
        <v>1790</v>
      </c>
      <c r="B279" s="17">
        <v>0</v>
      </c>
    </row>
    <row r="280" spans="1:2" s="12" customFormat="1" ht="17.25" customHeight="1">
      <c r="A280" s="16" t="s">
        <v>1791</v>
      </c>
      <c r="B280" s="17">
        <v>0</v>
      </c>
    </row>
    <row r="281" spans="1:2" s="12" customFormat="1" ht="17.25" customHeight="1">
      <c r="A281" s="16" t="s">
        <v>1792</v>
      </c>
      <c r="B281" s="17">
        <v>0</v>
      </c>
    </row>
    <row r="282" spans="1:2" s="12" customFormat="1" ht="17.25" customHeight="1">
      <c r="A282" s="16" t="s">
        <v>1793</v>
      </c>
      <c r="B282" s="17">
        <v>0</v>
      </c>
    </row>
    <row r="283" spans="1:2" s="12" customFormat="1" ht="17.25" customHeight="1">
      <c r="A283" s="16" t="s">
        <v>1795</v>
      </c>
      <c r="B283" s="17">
        <v>0</v>
      </c>
    </row>
    <row r="284" spans="1:2" s="12" customFormat="1" ht="17.25" customHeight="1">
      <c r="A284" s="16" t="s">
        <v>1796</v>
      </c>
      <c r="B284" s="17">
        <v>0</v>
      </c>
    </row>
    <row r="285" spans="1:2" s="12" customFormat="1" ht="17.25" customHeight="1">
      <c r="A285" s="16" t="s">
        <v>1797</v>
      </c>
      <c r="B285" s="17">
        <v>0</v>
      </c>
    </row>
    <row r="286" spans="1:2" s="12" customFormat="1" ht="17.25" customHeight="1">
      <c r="A286" s="16" t="s">
        <v>1798</v>
      </c>
      <c r="B286" s="17">
        <v>0</v>
      </c>
    </row>
    <row r="287" spans="1:2" s="12" customFormat="1" ht="17.25" customHeight="1">
      <c r="A287" s="16" t="s">
        <v>1799</v>
      </c>
      <c r="B287" s="17">
        <v>0</v>
      </c>
    </row>
    <row r="288" spans="1:2" s="12" customFormat="1" ht="17.25" customHeight="1">
      <c r="A288" s="16" t="s">
        <v>1800</v>
      </c>
      <c r="B288" s="17">
        <v>0</v>
      </c>
    </row>
    <row r="289" spans="1:2" s="12" customFormat="1" ht="17.25" customHeight="1">
      <c r="A289" s="16" t="s">
        <v>1801</v>
      </c>
      <c r="B289" s="17">
        <v>0</v>
      </c>
    </row>
    <row r="290" spans="1:2" s="12" customFormat="1" ht="17.25" customHeight="1">
      <c r="A290" s="16" t="s">
        <v>1802</v>
      </c>
      <c r="B290" s="17">
        <v>0</v>
      </c>
    </row>
    <row r="291" spans="1:2" s="12" customFormat="1" ht="17.25" customHeight="1">
      <c r="A291" s="16" t="s">
        <v>1803</v>
      </c>
      <c r="B291" s="17">
        <v>0</v>
      </c>
    </row>
    <row r="292" spans="1:2" s="12" customFormat="1" ht="17.25" customHeight="1">
      <c r="A292" s="16" t="s">
        <v>1804</v>
      </c>
      <c r="B292" s="17">
        <v>0</v>
      </c>
    </row>
    <row r="293" spans="1:2" s="12" customFormat="1" ht="17.25" customHeight="1">
      <c r="A293" s="16" t="s">
        <v>1805</v>
      </c>
      <c r="B293" s="17">
        <v>0</v>
      </c>
    </row>
    <row r="294" spans="1:2" s="12" customFormat="1" ht="17.25" customHeight="1">
      <c r="A294" s="16" t="s">
        <v>1806</v>
      </c>
      <c r="B294" s="17">
        <v>0</v>
      </c>
    </row>
    <row r="295" spans="1:2" s="12" customFormat="1" ht="17.25" customHeight="1">
      <c r="A295" s="16" t="s">
        <v>1807</v>
      </c>
      <c r="B295" s="17">
        <v>0</v>
      </c>
    </row>
    <row r="296" spans="1:2" s="12" customFormat="1" ht="17.25" customHeight="1">
      <c r="A296" s="16" t="s">
        <v>1808</v>
      </c>
      <c r="B296" s="17">
        <v>0</v>
      </c>
    </row>
    <row r="297" spans="1:2" s="12" customFormat="1" ht="17.25" customHeight="1">
      <c r="A297" s="16" t="s">
        <v>1809</v>
      </c>
      <c r="B297" s="17">
        <v>0</v>
      </c>
    </row>
    <row r="298" spans="1:2" s="12" customFormat="1" ht="17.25" customHeight="1">
      <c r="A298" s="16" t="s">
        <v>1810</v>
      </c>
      <c r="B298" s="17">
        <v>0</v>
      </c>
    </row>
    <row r="299" spans="1:2" s="12" customFormat="1" ht="17.25" customHeight="1">
      <c r="A299" s="16" t="s">
        <v>1811</v>
      </c>
      <c r="B299" s="17">
        <v>0</v>
      </c>
    </row>
    <row r="300" spans="1:2" s="12" customFormat="1" ht="17.25" customHeight="1">
      <c r="A300" s="16" t="s">
        <v>2518</v>
      </c>
      <c r="B300" s="17">
        <v>0</v>
      </c>
    </row>
    <row r="301" spans="1:2" s="12" customFormat="1" ht="17.25" customHeight="1">
      <c r="A301" s="16" t="s">
        <v>1812</v>
      </c>
      <c r="B301" s="17">
        <v>0</v>
      </c>
    </row>
    <row r="302" spans="1:2" s="12" customFormat="1" ht="17.25" customHeight="1">
      <c r="A302" s="16" t="s">
        <v>1813</v>
      </c>
      <c r="B302" s="17">
        <v>0</v>
      </c>
    </row>
    <row r="303" spans="1:2" s="12" customFormat="1" ht="17.25" customHeight="1">
      <c r="A303" s="16" t="s">
        <v>1814</v>
      </c>
      <c r="B303" s="17">
        <v>0</v>
      </c>
    </row>
    <row r="304" spans="1:2" s="12" customFormat="1" ht="17.25" customHeight="1">
      <c r="A304" s="16" t="s">
        <v>1815</v>
      </c>
      <c r="B304" s="17">
        <v>0</v>
      </c>
    </row>
    <row r="305" spans="1:2" s="12" customFormat="1" ht="17.25" customHeight="1">
      <c r="A305" s="16" t="s">
        <v>1816</v>
      </c>
      <c r="B305" s="17">
        <v>0</v>
      </c>
    </row>
    <row r="306" spans="1:2" s="12" customFormat="1" ht="17.25" customHeight="1">
      <c r="A306" s="16" t="s">
        <v>1817</v>
      </c>
      <c r="B306" s="17">
        <v>0</v>
      </c>
    </row>
    <row r="307" spans="1:2" s="12" customFormat="1" ht="17.25" customHeight="1">
      <c r="A307" s="16" t="s">
        <v>1818</v>
      </c>
      <c r="B307" s="17">
        <v>0</v>
      </c>
    </row>
    <row r="308" spans="1:2" s="12" customFormat="1" ht="17.25" customHeight="1">
      <c r="A308" s="16" t="s">
        <v>1819</v>
      </c>
      <c r="B308" s="17">
        <v>0</v>
      </c>
    </row>
    <row r="309" spans="1:2" s="12" customFormat="1" ht="17.25" customHeight="1">
      <c r="A309" s="16" t="s">
        <v>1820</v>
      </c>
      <c r="B309" s="17">
        <v>0</v>
      </c>
    </row>
    <row r="310" spans="1:2" s="12" customFormat="1" ht="17.25" customHeight="1">
      <c r="A310" s="16" t="s">
        <v>1816</v>
      </c>
      <c r="B310" s="17">
        <v>0</v>
      </c>
    </row>
    <row r="311" spans="1:2" s="12" customFormat="1" ht="17.25" customHeight="1">
      <c r="A311" s="16" t="s">
        <v>1821</v>
      </c>
      <c r="B311" s="17">
        <v>0</v>
      </c>
    </row>
    <row r="312" spans="1:2" s="12" customFormat="1" ht="17.25" customHeight="1">
      <c r="A312" s="16" t="s">
        <v>1822</v>
      </c>
      <c r="B312" s="17">
        <v>0</v>
      </c>
    </row>
    <row r="313" spans="1:2" s="12" customFormat="1" ht="17.25" customHeight="1">
      <c r="A313" s="16" t="s">
        <v>1823</v>
      </c>
      <c r="B313" s="17">
        <v>0</v>
      </c>
    </row>
    <row r="314" spans="1:2" s="12" customFormat="1" ht="17.25" customHeight="1">
      <c r="A314" s="16" t="s">
        <v>1824</v>
      </c>
      <c r="B314" s="17">
        <v>0</v>
      </c>
    </row>
    <row r="315" spans="1:2" s="12" customFormat="1" ht="17.25" customHeight="1">
      <c r="A315" s="16" t="s">
        <v>1825</v>
      </c>
      <c r="B315" s="17">
        <v>0</v>
      </c>
    </row>
    <row r="316" spans="1:2" s="12" customFormat="1" ht="17.25" customHeight="1">
      <c r="A316" s="16" t="s">
        <v>1826</v>
      </c>
      <c r="B316" s="17">
        <v>0</v>
      </c>
    </row>
    <row r="317" spans="1:2" s="12" customFormat="1" ht="17.25" customHeight="1">
      <c r="A317" s="16" t="s">
        <v>1827</v>
      </c>
      <c r="B317" s="17">
        <v>0</v>
      </c>
    </row>
    <row r="318" spans="1:2" s="12" customFormat="1" ht="17.25" customHeight="1">
      <c r="A318" s="16" t="s">
        <v>1828</v>
      </c>
      <c r="B318" s="17">
        <v>0</v>
      </c>
    </row>
    <row r="319" spans="1:2" s="12" customFormat="1" ht="17.25" customHeight="1">
      <c r="A319" s="16" t="s">
        <v>1829</v>
      </c>
      <c r="B319" s="17">
        <v>0</v>
      </c>
    </row>
    <row r="320" spans="1:2" s="12" customFormat="1" ht="17.25" customHeight="1">
      <c r="A320" s="16" t="s">
        <v>1830</v>
      </c>
      <c r="B320" s="17">
        <v>0</v>
      </c>
    </row>
    <row r="321" spans="1:2" s="12" customFormat="1" ht="17.25" customHeight="1">
      <c r="A321" s="16" t="s">
        <v>1831</v>
      </c>
      <c r="B321" s="17">
        <v>0</v>
      </c>
    </row>
    <row r="322" spans="1:2" s="12" customFormat="1" ht="17.25" customHeight="1">
      <c r="A322" s="16" t="s">
        <v>1832</v>
      </c>
      <c r="B322" s="17">
        <v>0</v>
      </c>
    </row>
    <row r="323" spans="1:2" s="12" customFormat="1" ht="17.25" customHeight="1">
      <c r="A323" s="16" t="s">
        <v>1833</v>
      </c>
      <c r="B323" s="17">
        <v>0</v>
      </c>
    </row>
    <row r="324" spans="1:2" s="12" customFormat="1" ht="17.25" customHeight="1">
      <c r="A324" s="16" t="s">
        <v>1816</v>
      </c>
      <c r="B324" s="17">
        <v>0</v>
      </c>
    </row>
    <row r="325" spans="1:2" s="12" customFormat="1" ht="17.25" customHeight="1">
      <c r="A325" s="16" t="s">
        <v>1834</v>
      </c>
      <c r="B325" s="17">
        <v>0</v>
      </c>
    </row>
    <row r="326" spans="1:2" s="12" customFormat="1" ht="17.25" customHeight="1">
      <c r="A326" s="16" t="s">
        <v>1835</v>
      </c>
      <c r="B326" s="17">
        <v>0</v>
      </c>
    </row>
    <row r="327" spans="1:2" s="12" customFormat="1" ht="17.25" customHeight="1">
      <c r="A327" s="16" t="s">
        <v>2519</v>
      </c>
      <c r="B327" s="17">
        <v>0</v>
      </c>
    </row>
    <row r="328" spans="1:2" s="12" customFormat="1" ht="17.25" customHeight="1">
      <c r="A328" s="16" t="s">
        <v>1816</v>
      </c>
      <c r="B328" s="17">
        <v>0</v>
      </c>
    </row>
    <row r="329" spans="1:2" s="12" customFormat="1" ht="17.25" customHeight="1">
      <c r="A329" s="16" t="s">
        <v>2520</v>
      </c>
      <c r="B329" s="17">
        <v>0</v>
      </c>
    </row>
    <row r="330" spans="1:2" s="12" customFormat="1" ht="17.25" customHeight="1">
      <c r="A330" s="16" t="s">
        <v>2521</v>
      </c>
      <c r="B330" s="17">
        <v>0</v>
      </c>
    </row>
    <row r="331" spans="1:2" s="12" customFormat="1" ht="17.25" customHeight="1">
      <c r="A331" s="16" t="s">
        <v>2522</v>
      </c>
      <c r="B331" s="17">
        <v>0</v>
      </c>
    </row>
    <row r="332" spans="1:2" s="12" customFormat="1" ht="17.25" customHeight="1">
      <c r="A332" s="16" t="s">
        <v>1836</v>
      </c>
      <c r="B332" s="17">
        <v>0</v>
      </c>
    </row>
    <row r="333" spans="1:2" s="12" customFormat="1" ht="17.25" customHeight="1">
      <c r="A333" s="16" t="s">
        <v>1837</v>
      </c>
      <c r="B333" s="17">
        <v>0</v>
      </c>
    </row>
    <row r="334" spans="1:2" s="12" customFormat="1" ht="17.25" customHeight="1">
      <c r="A334" s="16" t="s">
        <v>1838</v>
      </c>
      <c r="B334" s="17">
        <v>0</v>
      </c>
    </row>
    <row r="335" spans="1:2" s="12" customFormat="1" ht="17.25" customHeight="1">
      <c r="A335" s="16" t="s">
        <v>1839</v>
      </c>
      <c r="B335" s="17">
        <v>0</v>
      </c>
    </row>
    <row r="336" spans="1:2" s="12" customFormat="1" ht="17.25" customHeight="1">
      <c r="A336" s="16" t="s">
        <v>1840</v>
      </c>
      <c r="B336" s="17">
        <v>549</v>
      </c>
    </row>
    <row r="337" spans="1:2" s="12" customFormat="1" ht="17.25" customHeight="1">
      <c r="A337" s="16" t="s">
        <v>1841</v>
      </c>
      <c r="B337" s="17">
        <v>549</v>
      </c>
    </row>
    <row r="338" spans="1:2" s="12" customFormat="1" ht="17.25" customHeight="1">
      <c r="A338" s="16" t="s">
        <v>1842</v>
      </c>
      <c r="B338" s="17">
        <v>0</v>
      </c>
    </row>
    <row r="339" spans="1:2" s="12" customFormat="1" ht="17.25" customHeight="1">
      <c r="A339" s="16" t="s">
        <v>2523</v>
      </c>
      <c r="B339" s="17">
        <v>0</v>
      </c>
    </row>
    <row r="340" spans="1:2" s="12" customFormat="1" ht="17.25" customHeight="1">
      <c r="A340" s="16" t="s">
        <v>1871</v>
      </c>
      <c r="B340" s="17">
        <v>0</v>
      </c>
    </row>
    <row r="341" spans="1:2" s="12" customFormat="1" ht="17.25" customHeight="1">
      <c r="A341" s="16" t="s">
        <v>2524</v>
      </c>
      <c r="B341" s="17">
        <v>0</v>
      </c>
    </row>
    <row r="342" spans="1:2" s="12" customFormat="1" ht="17.25" customHeight="1">
      <c r="A342" s="16" t="s">
        <v>1843</v>
      </c>
      <c r="B342" s="17">
        <v>0</v>
      </c>
    </row>
    <row r="343" spans="1:2" s="12" customFormat="1" ht="17.25" customHeight="1">
      <c r="A343" s="16" t="s">
        <v>1844</v>
      </c>
      <c r="B343" s="17">
        <v>0</v>
      </c>
    </row>
    <row r="344" spans="1:2" s="12" customFormat="1" ht="17.25" customHeight="1">
      <c r="A344" s="16" t="s">
        <v>1845</v>
      </c>
      <c r="B344" s="17">
        <v>0</v>
      </c>
    </row>
    <row r="345" spans="1:2" s="12" customFormat="1" ht="17.25" customHeight="1">
      <c r="A345" s="16" t="s">
        <v>1846</v>
      </c>
      <c r="B345" s="17">
        <v>0</v>
      </c>
    </row>
    <row r="346" spans="1:2" s="12" customFormat="1" ht="17.25" customHeight="1">
      <c r="A346" s="16" t="s">
        <v>1847</v>
      </c>
      <c r="B346" s="17">
        <v>0</v>
      </c>
    </row>
    <row r="347" spans="1:2" s="12" customFormat="1" ht="17.25" customHeight="1">
      <c r="A347" s="16" t="s">
        <v>1848</v>
      </c>
      <c r="B347" s="17">
        <v>0</v>
      </c>
    </row>
    <row r="348" spans="1:2" s="12" customFormat="1" ht="17.25" customHeight="1">
      <c r="A348" s="16" t="s">
        <v>1849</v>
      </c>
      <c r="B348" s="17">
        <v>0</v>
      </c>
    </row>
    <row r="349" spans="1:2" s="12" customFormat="1" ht="17.25" customHeight="1">
      <c r="A349" s="16" t="s">
        <v>1850</v>
      </c>
      <c r="B349" s="17">
        <v>0</v>
      </c>
    </row>
    <row r="350" spans="1:2" s="12" customFormat="1" ht="17.25" customHeight="1">
      <c r="A350" s="16" t="s">
        <v>1851</v>
      </c>
      <c r="B350" s="17">
        <v>0</v>
      </c>
    </row>
    <row r="351" spans="1:2" s="12" customFormat="1" ht="17.25" customHeight="1">
      <c r="A351" s="16" t="s">
        <v>1852</v>
      </c>
      <c r="B351" s="17">
        <v>0</v>
      </c>
    </row>
    <row r="352" spans="1:2" s="12" customFormat="1" ht="17.25" customHeight="1">
      <c r="A352" s="16" t="s">
        <v>1853</v>
      </c>
      <c r="B352" s="17">
        <v>0</v>
      </c>
    </row>
    <row r="353" spans="1:2" s="12" customFormat="1" ht="17.25" customHeight="1">
      <c r="A353" s="16" t="s">
        <v>1854</v>
      </c>
      <c r="B353" s="17">
        <v>0</v>
      </c>
    </row>
    <row r="354" spans="1:2" s="12" customFormat="1" ht="17.25" customHeight="1">
      <c r="A354" s="16" t="s">
        <v>1855</v>
      </c>
      <c r="B354" s="17">
        <v>0</v>
      </c>
    </row>
    <row r="355" spans="1:2" s="12" customFormat="1" ht="17.25" customHeight="1">
      <c r="A355" s="16" t="s">
        <v>1856</v>
      </c>
      <c r="B355" s="17">
        <v>0</v>
      </c>
    </row>
    <row r="356" spans="1:2" s="12" customFormat="1" ht="17.25" customHeight="1">
      <c r="A356" s="16" t="s">
        <v>1857</v>
      </c>
      <c r="B356" s="17">
        <v>54</v>
      </c>
    </row>
    <row r="357" spans="1:2" s="12" customFormat="1" ht="17.25" customHeight="1">
      <c r="A357" s="16" t="s">
        <v>1858</v>
      </c>
      <c r="B357" s="17">
        <v>0</v>
      </c>
    </row>
    <row r="358" spans="1:2" s="12" customFormat="1" ht="17.25" customHeight="1">
      <c r="A358" s="16" t="s">
        <v>1859</v>
      </c>
      <c r="B358" s="17">
        <v>0</v>
      </c>
    </row>
    <row r="359" spans="1:2" s="12" customFormat="1" ht="17.25" customHeight="1">
      <c r="A359" s="16" t="s">
        <v>1860</v>
      </c>
      <c r="B359" s="17">
        <v>0</v>
      </c>
    </row>
    <row r="360" spans="1:2" s="12" customFormat="1" ht="17.25" customHeight="1">
      <c r="A360" s="16" t="s">
        <v>1861</v>
      </c>
      <c r="B360" s="17">
        <v>54</v>
      </c>
    </row>
    <row r="361" spans="1:2" s="12" customFormat="1" ht="17.25" customHeight="1">
      <c r="A361" s="16" t="s">
        <v>1862</v>
      </c>
      <c r="B361" s="17">
        <v>0</v>
      </c>
    </row>
    <row r="362" spans="1:2" s="12" customFormat="1" ht="17.25" customHeight="1">
      <c r="A362" s="16" t="s">
        <v>1863</v>
      </c>
      <c r="B362" s="17">
        <v>348</v>
      </c>
    </row>
    <row r="363" spans="1:2" s="12" customFormat="1" ht="17.25" customHeight="1">
      <c r="A363" s="16" t="s">
        <v>1864</v>
      </c>
      <c r="B363" s="17">
        <v>0</v>
      </c>
    </row>
    <row r="364" spans="1:2" s="12" customFormat="1" ht="17.25" customHeight="1">
      <c r="A364" s="16" t="s">
        <v>1816</v>
      </c>
      <c r="B364" s="17">
        <v>0</v>
      </c>
    </row>
    <row r="365" spans="1:2" s="12" customFormat="1" ht="17.25" customHeight="1">
      <c r="A365" s="16" t="s">
        <v>1865</v>
      </c>
      <c r="B365" s="17">
        <v>348</v>
      </c>
    </row>
    <row r="366" spans="1:2" s="12" customFormat="1" ht="17.25" customHeight="1">
      <c r="A366" s="16" t="s">
        <v>1866</v>
      </c>
      <c r="B366" s="17">
        <v>0</v>
      </c>
    </row>
    <row r="367" spans="1:2" s="12" customFormat="1" ht="17.25" customHeight="1">
      <c r="A367" s="16" t="s">
        <v>1867</v>
      </c>
      <c r="B367" s="17">
        <v>0</v>
      </c>
    </row>
    <row r="368" spans="1:2" s="12" customFormat="1" ht="17.25" customHeight="1">
      <c r="A368" s="16" t="s">
        <v>2525</v>
      </c>
      <c r="B368" s="17">
        <v>0</v>
      </c>
    </row>
    <row r="369" spans="1:2" s="12" customFormat="1" ht="17.25" customHeight="1">
      <c r="A369" s="16" t="s">
        <v>1868</v>
      </c>
      <c r="B369" s="17">
        <v>0</v>
      </c>
    </row>
    <row r="370" spans="1:2" s="12" customFormat="1" ht="17.25" customHeight="1">
      <c r="A370" s="16" t="s">
        <v>1869</v>
      </c>
      <c r="B370" s="17">
        <v>0</v>
      </c>
    </row>
    <row r="371" spans="1:2" s="12" customFormat="1" ht="17.25" customHeight="1">
      <c r="A371" s="16" t="s">
        <v>1816</v>
      </c>
      <c r="B371" s="17">
        <v>0</v>
      </c>
    </row>
    <row r="372" spans="1:2" s="12" customFormat="1" ht="17.25" customHeight="1">
      <c r="A372" s="16" t="s">
        <v>1872</v>
      </c>
      <c r="B372" s="17">
        <v>0</v>
      </c>
    </row>
    <row r="373" spans="1:2" s="12" customFormat="1" ht="17.25" customHeight="1">
      <c r="A373" s="16" t="s">
        <v>1870</v>
      </c>
      <c r="B373" s="17">
        <v>0</v>
      </c>
    </row>
    <row r="374" spans="1:2" s="12" customFormat="1" ht="17.25" customHeight="1">
      <c r="A374" s="16" t="s">
        <v>1873</v>
      </c>
      <c r="B374" s="17">
        <v>0</v>
      </c>
    </row>
    <row r="375" spans="1:2" s="12" customFormat="1" ht="17.25" customHeight="1">
      <c r="A375" s="16" t="s">
        <v>1816</v>
      </c>
      <c r="B375" s="17">
        <v>0</v>
      </c>
    </row>
    <row r="376" spans="1:2" s="12" customFormat="1" ht="17.25" customHeight="1">
      <c r="A376" s="16" t="s">
        <v>1874</v>
      </c>
      <c r="B376" s="17">
        <v>0</v>
      </c>
    </row>
    <row r="377" spans="1:2" s="12" customFormat="1" ht="17.25" customHeight="1">
      <c r="A377" s="16" t="s">
        <v>1875</v>
      </c>
      <c r="B377" s="17">
        <v>0</v>
      </c>
    </row>
    <row r="378" spans="1:2" s="12" customFormat="1" ht="17.25" customHeight="1">
      <c r="A378" s="16" t="s">
        <v>1816</v>
      </c>
      <c r="B378" s="17">
        <v>0</v>
      </c>
    </row>
    <row r="379" spans="1:2" s="12" customFormat="1" ht="17.25" customHeight="1">
      <c r="A379" s="16" t="s">
        <v>1876</v>
      </c>
      <c r="B379" s="17">
        <v>0</v>
      </c>
    </row>
    <row r="380" spans="1:2" s="12" customFormat="1" ht="17.25" customHeight="1">
      <c r="A380" s="16" t="s">
        <v>1877</v>
      </c>
      <c r="B380" s="17">
        <v>0</v>
      </c>
    </row>
    <row r="381" spans="1:2" s="12" customFormat="1" ht="17.25" customHeight="1">
      <c r="A381" s="16" t="s">
        <v>2526</v>
      </c>
      <c r="B381" s="17">
        <v>0</v>
      </c>
    </row>
    <row r="382" spans="1:2" s="12" customFormat="1" ht="17.25" customHeight="1">
      <c r="A382" s="16" t="s">
        <v>1878</v>
      </c>
      <c r="B382" s="17">
        <v>0</v>
      </c>
    </row>
    <row r="383" spans="1:2" s="12" customFormat="1" ht="17.25" customHeight="1">
      <c r="A383" s="16" t="s">
        <v>1879</v>
      </c>
      <c r="B383" s="17">
        <v>0</v>
      </c>
    </row>
    <row r="384" spans="1:2" s="12" customFormat="1" ht="17.25" customHeight="1">
      <c r="A384" s="16" t="s">
        <v>1880</v>
      </c>
      <c r="B384" s="17">
        <v>0</v>
      </c>
    </row>
    <row r="385" spans="1:2" s="12" customFormat="1" ht="17.25" customHeight="1">
      <c r="A385" s="16" t="s">
        <v>1881</v>
      </c>
      <c r="B385" s="17">
        <v>0</v>
      </c>
    </row>
    <row r="386" spans="1:2" s="12" customFormat="1" ht="17.25" customHeight="1">
      <c r="A386" s="16" t="s">
        <v>1882</v>
      </c>
      <c r="B386" s="17">
        <v>0</v>
      </c>
    </row>
    <row r="387" spans="1:2" s="12" customFormat="1" ht="17.25" customHeight="1">
      <c r="A387" s="16" t="s">
        <v>2527</v>
      </c>
      <c r="B387" s="17">
        <v>0</v>
      </c>
    </row>
    <row r="388" spans="1:2" s="12" customFormat="1" ht="17.25" customHeight="1">
      <c r="A388" s="16" t="s">
        <v>2528</v>
      </c>
      <c r="B388" s="17">
        <v>0</v>
      </c>
    </row>
    <row r="389" spans="1:2" s="12" customFormat="1" ht="17.25" customHeight="1">
      <c r="A389" s="16" t="s">
        <v>1883</v>
      </c>
      <c r="B389" s="17">
        <v>0</v>
      </c>
    </row>
    <row r="390" spans="1:2" s="12" customFormat="1" ht="17.25" customHeight="1">
      <c r="A390" s="16" t="s">
        <v>2529</v>
      </c>
      <c r="B390" s="17">
        <v>0</v>
      </c>
    </row>
    <row r="391" spans="1:2" s="12" customFormat="1" ht="17.25" customHeight="1">
      <c r="A391" s="16" t="s">
        <v>1884</v>
      </c>
      <c r="B391" s="17">
        <v>31</v>
      </c>
    </row>
    <row r="392" spans="1:2" s="12" customFormat="1" ht="17.25" customHeight="1">
      <c r="A392" s="16" t="s">
        <v>1816</v>
      </c>
      <c r="B392" s="17">
        <v>0</v>
      </c>
    </row>
    <row r="393" spans="1:2" s="12" customFormat="1" ht="17.25" customHeight="1">
      <c r="A393" s="16" t="s">
        <v>1885</v>
      </c>
      <c r="B393" s="17">
        <v>31</v>
      </c>
    </row>
    <row r="394" spans="1:2" s="12" customFormat="1" ht="17.25" customHeight="1">
      <c r="A394" s="16" t="s">
        <v>1886</v>
      </c>
      <c r="B394" s="17">
        <v>0</v>
      </c>
    </row>
    <row r="395" spans="1:2" s="12" customFormat="1" ht="17.25" customHeight="1">
      <c r="A395" s="16" t="s">
        <v>1887</v>
      </c>
      <c r="B395" s="17">
        <v>0</v>
      </c>
    </row>
    <row r="396" spans="1:2" s="12" customFormat="1" ht="17.25" customHeight="1">
      <c r="A396" s="16" t="s">
        <v>1888</v>
      </c>
      <c r="B396" s="17">
        <v>0</v>
      </c>
    </row>
    <row r="397" spans="1:2" s="12" customFormat="1" ht="17.25" customHeight="1">
      <c r="A397" s="16" t="s">
        <v>1889</v>
      </c>
      <c r="B397" s="17">
        <v>0</v>
      </c>
    </row>
    <row r="398" spans="1:2" s="12" customFormat="1" ht="17.25" customHeight="1">
      <c r="A398" s="16" t="s">
        <v>1816</v>
      </c>
      <c r="B398" s="17">
        <v>0</v>
      </c>
    </row>
    <row r="399" spans="1:2" s="12" customFormat="1" ht="17.25" customHeight="1">
      <c r="A399" s="16" t="s">
        <v>1890</v>
      </c>
      <c r="B399" s="17">
        <v>0</v>
      </c>
    </row>
    <row r="400" spans="1:2" s="12" customFormat="1" ht="17.25" customHeight="1">
      <c r="A400" s="16" t="s">
        <v>1891</v>
      </c>
      <c r="B400" s="17">
        <v>0</v>
      </c>
    </row>
    <row r="401" spans="1:2" s="12" customFormat="1" ht="17.25" customHeight="1">
      <c r="A401" s="16" t="s">
        <v>1892</v>
      </c>
      <c r="B401" s="17">
        <v>0</v>
      </c>
    </row>
    <row r="402" spans="1:2" s="12" customFormat="1" ht="17.25" customHeight="1">
      <c r="A402" s="16" t="s">
        <v>1893</v>
      </c>
      <c r="B402" s="17">
        <v>0</v>
      </c>
    </row>
    <row r="403" spans="1:2" s="12" customFormat="1" ht="17.25" customHeight="1">
      <c r="A403" s="16" t="s">
        <v>1894</v>
      </c>
      <c r="B403" s="17">
        <v>0</v>
      </c>
    </row>
    <row r="404" spans="1:2" s="12" customFormat="1" ht="17.25" customHeight="1">
      <c r="A404" s="16" t="s">
        <v>1895</v>
      </c>
      <c r="B404" s="17">
        <v>0</v>
      </c>
    </row>
    <row r="405" spans="1:2" s="12" customFormat="1" ht="17.25" customHeight="1">
      <c r="A405" s="16" t="s">
        <v>1896</v>
      </c>
      <c r="B405" s="17">
        <v>0</v>
      </c>
    </row>
    <row r="406" spans="1:2" s="12" customFormat="1" ht="17.25" customHeight="1">
      <c r="A406" s="16" t="s">
        <v>1897</v>
      </c>
      <c r="B406" s="17">
        <v>0</v>
      </c>
    </row>
    <row r="407" spans="1:2" s="12" customFormat="1" ht="17.25" customHeight="1">
      <c r="A407" s="16" t="s">
        <v>1898</v>
      </c>
      <c r="B407" s="17">
        <v>0</v>
      </c>
    </row>
    <row r="408" spans="1:2" s="12" customFormat="1" ht="17.25" customHeight="1">
      <c r="A408" s="16" t="s">
        <v>1899</v>
      </c>
      <c r="B408" s="17">
        <v>0</v>
      </c>
    </row>
    <row r="409" spans="1:2" s="12" customFormat="1" ht="17.25" customHeight="1">
      <c r="A409" s="16" t="s">
        <v>1900</v>
      </c>
      <c r="B409" s="17">
        <v>0</v>
      </c>
    </row>
    <row r="410" spans="1:2" s="12" customFormat="1" ht="17.25" customHeight="1">
      <c r="A410" s="16" t="s">
        <v>1901</v>
      </c>
      <c r="B410" s="17">
        <v>0</v>
      </c>
    </row>
    <row r="411" spans="1:2" s="12" customFormat="1" ht="17.25" customHeight="1">
      <c r="A411" s="16" t="s">
        <v>1902</v>
      </c>
      <c r="B411" s="17">
        <v>0</v>
      </c>
    </row>
    <row r="412" spans="1:2" s="12" customFormat="1" ht="17.25" customHeight="1">
      <c r="A412" s="16" t="s">
        <v>1903</v>
      </c>
      <c r="B412" s="17">
        <v>0</v>
      </c>
    </row>
    <row r="413" spans="1:2" s="12" customFormat="1" ht="17.25" customHeight="1">
      <c r="A413" s="16" t="s">
        <v>1904</v>
      </c>
      <c r="B413" s="17">
        <v>0</v>
      </c>
    </row>
    <row r="414" spans="1:2" s="12" customFormat="1" ht="17.25" customHeight="1">
      <c r="A414" s="16" t="s">
        <v>1905</v>
      </c>
      <c r="B414" s="17">
        <v>0</v>
      </c>
    </row>
    <row r="415" spans="1:2" s="12" customFormat="1" ht="17.25" customHeight="1">
      <c r="A415" s="16" t="s">
        <v>1906</v>
      </c>
      <c r="B415" s="17">
        <v>0</v>
      </c>
    </row>
    <row r="416" spans="1:2" s="12" customFormat="1" ht="17.25" customHeight="1">
      <c r="A416" s="16" t="s">
        <v>1907</v>
      </c>
      <c r="B416" s="17">
        <v>0</v>
      </c>
    </row>
    <row r="417" spans="1:2" s="12" customFormat="1" ht="17.25" customHeight="1">
      <c r="A417" s="16" t="s">
        <v>1908</v>
      </c>
      <c r="B417" s="17">
        <v>0</v>
      </c>
    </row>
    <row r="418" spans="1:2" s="12" customFormat="1" ht="17.25" customHeight="1">
      <c r="A418" s="16" t="s">
        <v>1909</v>
      </c>
      <c r="B418" s="17">
        <v>0</v>
      </c>
    </row>
    <row r="419" spans="1:2" s="12" customFormat="1" ht="17.25" customHeight="1">
      <c r="A419" s="16" t="s">
        <v>1910</v>
      </c>
      <c r="B419" s="17">
        <v>0</v>
      </c>
    </row>
    <row r="420" spans="1:2" s="12" customFormat="1" ht="17.25" customHeight="1">
      <c r="A420" s="16" t="s">
        <v>1911</v>
      </c>
      <c r="B420" s="17">
        <v>0</v>
      </c>
    </row>
    <row r="421" spans="1:2" s="12" customFormat="1" ht="17.25" customHeight="1">
      <c r="A421" s="16" t="s">
        <v>1912</v>
      </c>
      <c r="B421" s="17">
        <v>0</v>
      </c>
    </row>
    <row r="422" spans="1:2" s="12" customFormat="1" ht="17.25" customHeight="1">
      <c r="A422" s="16" t="s">
        <v>2530</v>
      </c>
      <c r="B422" s="17">
        <v>0</v>
      </c>
    </row>
    <row r="423" spans="1:2" s="12" customFormat="1" ht="17.25" customHeight="1">
      <c r="A423" s="16" t="s">
        <v>1913</v>
      </c>
      <c r="B423" s="17">
        <v>0</v>
      </c>
    </row>
    <row r="424" spans="1:2" s="12" customFormat="1" ht="17.25" customHeight="1">
      <c r="A424" s="16" t="s">
        <v>1823</v>
      </c>
      <c r="B424" s="17">
        <v>0</v>
      </c>
    </row>
    <row r="425" spans="1:2" s="12" customFormat="1" ht="17.25" customHeight="1">
      <c r="A425" s="16" t="s">
        <v>1914</v>
      </c>
      <c r="B425" s="17">
        <v>0</v>
      </c>
    </row>
    <row r="426" spans="1:2" s="12" customFormat="1" ht="17.25" customHeight="1">
      <c r="A426" s="16" t="s">
        <v>1915</v>
      </c>
      <c r="B426" s="17">
        <v>0</v>
      </c>
    </row>
    <row r="427" spans="1:2" s="12" customFormat="1" ht="17.25" customHeight="1">
      <c r="A427" s="16" t="s">
        <v>1816</v>
      </c>
      <c r="B427" s="17">
        <v>0</v>
      </c>
    </row>
    <row r="428" spans="1:2" s="12" customFormat="1" ht="17.25" customHeight="1">
      <c r="A428" s="16" t="s">
        <v>1916</v>
      </c>
      <c r="B428" s="17">
        <v>0</v>
      </c>
    </row>
    <row r="429" spans="1:2" s="12" customFormat="1" ht="17.25" customHeight="1">
      <c r="A429" s="16" t="s">
        <v>1917</v>
      </c>
      <c r="B429" s="17">
        <v>0</v>
      </c>
    </row>
    <row r="430" spans="1:2" s="12" customFormat="1" ht="17.25" customHeight="1">
      <c r="A430" s="16" t="s">
        <v>1918</v>
      </c>
      <c r="B430" s="17">
        <v>0</v>
      </c>
    </row>
    <row r="431" spans="1:2" s="12" customFormat="1" ht="17.25" customHeight="1">
      <c r="A431" s="16" t="s">
        <v>1919</v>
      </c>
      <c r="B431" s="17">
        <v>455</v>
      </c>
    </row>
    <row r="432" spans="1:2" s="12" customFormat="1" ht="17.25" customHeight="1">
      <c r="A432" s="16" t="s">
        <v>1920</v>
      </c>
      <c r="B432" s="17">
        <v>455</v>
      </c>
    </row>
    <row r="433" spans="1:2" s="12" customFormat="1" ht="17.25" customHeight="1">
      <c r="A433" s="16" t="s">
        <v>1921</v>
      </c>
      <c r="B433" s="17">
        <v>26</v>
      </c>
    </row>
    <row r="434" spans="1:2" s="12" customFormat="1" ht="17.25" customHeight="1">
      <c r="A434" s="16" t="s">
        <v>1922</v>
      </c>
      <c r="B434" s="17">
        <v>0</v>
      </c>
    </row>
    <row r="435" spans="1:2" s="12" customFormat="1" ht="17.25" customHeight="1">
      <c r="A435" s="16" t="s">
        <v>1923</v>
      </c>
      <c r="B435" s="17">
        <v>0</v>
      </c>
    </row>
    <row r="436" spans="1:2" s="12" customFormat="1" ht="17.25" customHeight="1">
      <c r="A436" s="16" t="s">
        <v>1924</v>
      </c>
      <c r="B436" s="17">
        <v>0</v>
      </c>
    </row>
    <row r="437" spans="1:2" s="12" customFormat="1" ht="17.25" customHeight="1">
      <c r="A437" s="16" t="s">
        <v>1925</v>
      </c>
      <c r="B437" s="17">
        <v>0</v>
      </c>
    </row>
    <row r="438" spans="1:2" s="12" customFormat="1" ht="17.25" customHeight="1">
      <c r="A438" s="16" t="s">
        <v>1926</v>
      </c>
      <c r="B438" s="17">
        <v>0</v>
      </c>
    </row>
    <row r="439" spans="1:2" s="12" customFormat="1" ht="17.25" customHeight="1">
      <c r="A439" s="16" t="s">
        <v>1927</v>
      </c>
      <c r="B439" s="17">
        <v>0</v>
      </c>
    </row>
    <row r="440" spans="1:2" s="12" customFormat="1" ht="17.25" customHeight="1">
      <c r="A440" s="16" t="s">
        <v>1928</v>
      </c>
      <c r="B440" s="17">
        <v>0</v>
      </c>
    </row>
    <row r="441" spans="1:2" s="12" customFormat="1" ht="17.25" customHeight="1">
      <c r="A441" s="16" t="s">
        <v>1929</v>
      </c>
      <c r="B441" s="17">
        <v>0</v>
      </c>
    </row>
    <row r="442" spans="1:2" s="12" customFormat="1" ht="17.25" customHeight="1">
      <c r="A442" s="16" t="s">
        <v>2531</v>
      </c>
      <c r="B442" s="17">
        <v>0</v>
      </c>
    </row>
    <row r="443" spans="1:2" s="12" customFormat="1" ht="17.25" customHeight="1">
      <c r="A443" s="16" t="s">
        <v>1930</v>
      </c>
      <c r="B443" s="17">
        <v>0</v>
      </c>
    </row>
    <row r="444" spans="1:2" s="12" customFormat="1" ht="17.25" customHeight="1">
      <c r="A444" s="16" t="s">
        <v>1931</v>
      </c>
      <c r="B444" s="17">
        <v>0</v>
      </c>
    </row>
    <row r="445" spans="1:2" s="12" customFormat="1" ht="17.25" customHeight="1">
      <c r="A445" s="16" t="s">
        <v>1932</v>
      </c>
      <c r="B445" s="17">
        <v>0</v>
      </c>
    </row>
    <row r="446" spans="1:2" s="12" customFormat="1" ht="17.25" customHeight="1">
      <c r="A446" s="16" t="s">
        <v>1933</v>
      </c>
      <c r="B446" s="17">
        <v>0</v>
      </c>
    </row>
    <row r="447" spans="1:2" s="12" customFormat="1" ht="17.25" customHeight="1">
      <c r="A447" s="16" t="s">
        <v>1934</v>
      </c>
      <c r="B447" s="17">
        <v>0</v>
      </c>
    </row>
    <row r="448" spans="1:2" s="12" customFormat="1" ht="17.25" customHeight="1">
      <c r="A448" s="16" t="s">
        <v>1935</v>
      </c>
      <c r="B448" s="17">
        <v>0</v>
      </c>
    </row>
    <row r="449" spans="1:2" s="12" customFormat="1" ht="17.25" customHeight="1">
      <c r="A449" s="16" t="s">
        <v>1936</v>
      </c>
      <c r="B449" s="17">
        <v>0</v>
      </c>
    </row>
    <row r="450" spans="1:2" s="12" customFormat="1" ht="17.25" customHeight="1">
      <c r="A450" s="16" t="s">
        <v>1937</v>
      </c>
      <c r="B450" s="17">
        <v>429</v>
      </c>
    </row>
    <row r="451" spans="1:2" s="12" customFormat="1" ht="17.25" customHeight="1">
      <c r="A451" s="16" t="s">
        <v>1938</v>
      </c>
      <c r="B451" s="17">
        <v>0</v>
      </c>
    </row>
    <row r="452" spans="1:2" s="12" customFormat="1" ht="17.25" customHeight="1">
      <c r="A452" s="16" t="s">
        <v>1939</v>
      </c>
      <c r="B452" s="17">
        <v>0</v>
      </c>
    </row>
    <row r="453" spans="1:2" s="12" customFormat="1" ht="17.25" customHeight="1">
      <c r="A453" s="16" t="s">
        <v>1940</v>
      </c>
      <c r="B453" s="17">
        <v>0</v>
      </c>
    </row>
    <row r="454" spans="1:2" s="12" customFormat="1" ht="17.25" customHeight="1">
      <c r="A454" s="16" t="s">
        <v>1941</v>
      </c>
      <c r="B454" s="17">
        <v>0</v>
      </c>
    </row>
    <row r="455" spans="1:2" s="12" customFormat="1" ht="17.25" customHeight="1">
      <c r="A455" s="16" t="s">
        <v>1942</v>
      </c>
      <c r="B455" s="17">
        <v>0</v>
      </c>
    </row>
    <row r="456" spans="1:2" s="12" customFormat="1" ht="17.25" customHeight="1">
      <c r="A456" s="16" t="s">
        <v>1943</v>
      </c>
      <c r="B456" s="17">
        <v>0</v>
      </c>
    </row>
    <row r="457" spans="1:2" s="12" customFormat="1" ht="17.25" customHeight="1">
      <c r="A457" s="16" t="s">
        <v>1944</v>
      </c>
      <c r="B457" s="17">
        <v>0</v>
      </c>
    </row>
    <row r="458" spans="1:2" s="12" customFormat="1" ht="17.25" customHeight="1">
      <c r="A458" s="16" t="s">
        <v>1945</v>
      </c>
      <c r="B458" s="17">
        <v>0</v>
      </c>
    </row>
    <row r="459" spans="1:2" s="12" customFormat="1" ht="17.25" customHeight="1">
      <c r="A459" s="16" t="s">
        <v>1946</v>
      </c>
      <c r="B459" s="17">
        <v>0</v>
      </c>
    </row>
    <row r="460" spans="1:2" s="12" customFormat="1" ht="17.25" customHeight="1">
      <c r="A460" s="16" t="s">
        <v>1947</v>
      </c>
      <c r="B460" s="17">
        <v>0</v>
      </c>
    </row>
    <row r="461" spans="1:2" s="12" customFormat="1" ht="17.25" customHeight="1">
      <c r="A461" s="16" t="s">
        <v>1948</v>
      </c>
      <c r="B461" s="17">
        <v>0</v>
      </c>
    </row>
    <row r="462" spans="1:2" s="12" customFormat="1" ht="17.25" customHeight="1">
      <c r="A462" s="16" t="s">
        <v>1949</v>
      </c>
      <c r="B462" s="17">
        <v>0</v>
      </c>
    </row>
    <row r="463" spans="1:2" s="12" customFormat="1" ht="17.25" customHeight="1">
      <c r="A463" s="16" t="s">
        <v>1950</v>
      </c>
      <c r="B463" s="17">
        <v>0</v>
      </c>
    </row>
    <row r="464" spans="1:2" s="12" customFormat="1" ht="17.25" customHeight="1">
      <c r="A464" s="16" t="s">
        <v>1951</v>
      </c>
      <c r="B464" s="17">
        <v>0</v>
      </c>
    </row>
    <row r="465" spans="1:2" s="12" customFormat="1" ht="17.25" customHeight="1">
      <c r="A465" s="16" t="s">
        <v>1952</v>
      </c>
      <c r="B465" s="17">
        <v>0</v>
      </c>
    </row>
    <row r="466" spans="1:2" s="12" customFormat="1" ht="17.25" customHeight="1">
      <c r="A466" s="16" t="s">
        <v>1953</v>
      </c>
      <c r="B466" s="17">
        <v>0</v>
      </c>
    </row>
    <row r="467" spans="1:2" s="12" customFormat="1" ht="17.25" customHeight="1">
      <c r="A467" s="16" t="s">
        <v>1954</v>
      </c>
      <c r="B467" s="17">
        <v>0</v>
      </c>
    </row>
    <row r="468" spans="1:2" s="12" customFormat="1" ht="17.25" customHeight="1">
      <c r="A468" s="16" t="s">
        <v>1955</v>
      </c>
      <c r="B468" s="17">
        <v>0</v>
      </c>
    </row>
    <row r="469" spans="1:2" s="12" customFormat="1" ht="17.25" customHeight="1">
      <c r="A469" s="16" t="s">
        <v>1956</v>
      </c>
      <c r="B469" s="17">
        <v>0</v>
      </c>
    </row>
    <row r="470" spans="1:2" s="12" customFormat="1" ht="17.25" customHeight="1">
      <c r="A470" s="16" t="s">
        <v>1957</v>
      </c>
      <c r="B470" s="17">
        <v>1715</v>
      </c>
    </row>
    <row r="471" spans="1:2" s="12" customFormat="1" ht="17.25" customHeight="1">
      <c r="A471" s="16" t="s">
        <v>1958</v>
      </c>
      <c r="B471" s="17">
        <v>0</v>
      </c>
    </row>
    <row r="472" spans="1:2" s="12" customFormat="1" ht="17.25" customHeight="1">
      <c r="A472" s="16" t="s">
        <v>1959</v>
      </c>
      <c r="B472" s="17">
        <v>0</v>
      </c>
    </row>
    <row r="473" spans="1:2" s="12" customFormat="1" ht="17.25" customHeight="1">
      <c r="A473" s="16" t="s">
        <v>1960</v>
      </c>
      <c r="B473" s="17">
        <v>0</v>
      </c>
    </row>
    <row r="474" spans="1:2" s="12" customFormat="1" ht="17.25" customHeight="1">
      <c r="A474" s="16" t="s">
        <v>1961</v>
      </c>
      <c r="B474" s="17">
        <v>0</v>
      </c>
    </row>
    <row r="475" spans="1:2" s="12" customFormat="1" ht="17.25" customHeight="1">
      <c r="A475" s="16" t="s">
        <v>1962</v>
      </c>
      <c r="B475" s="17">
        <v>0</v>
      </c>
    </row>
    <row r="476" spans="1:2" s="12" customFormat="1" ht="17.25" customHeight="1">
      <c r="A476" s="16" t="s">
        <v>1963</v>
      </c>
      <c r="B476" s="17">
        <v>0</v>
      </c>
    </row>
    <row r="477" spans="1:2" s="12" customFormat="1" ht="17.25" customHeight="1">
      <c r="A477" s="16" t="s">
        <v>1964</v>
      </c>
      <c r="B477" s="17">
        <v>0</v>
      </c>
    </row>
    <row r="478" spans="1:2" s="12" customFormat="1" ht="17.25" customHeight="1">
      <c r="A478" s="16" t="s">
        <v>1965</v>
      </c>
      <c r="B478" s="17">
        <v>0</v>
      </c>
    </row>
    <row r="479" spans="1:2" s="12" customFormat="1" ht="17.25" customHeight="1">
      <c r="A479" s="16" t="s">
        <v>1966</v>
      </c>
      <c r="B479" s="17">
        <v>33</v>
      </c>
    </row>
    <row r="480" spans="1:2" s="12" customFormat="1" ht="17.25" customHeight="1">
      <c r="A480" s="16" t="s">
        <v>1967</v>
      </c>
      <c r="B480" s="17">
        <v>21</v>
      </c>
    </row>
    <row r="481" spans="1:2" s="12" customFormat="1" ht="17.25" customHeight="1">
      <c r="A481" s="16" t="s">
        <v>1968</v>
      </c>
      <c r="B481" s="17">
        <v>0</v>
      </c>
    </row>
    <row r="482" spans="1:2" s="12" customFormat="1" ht="17.25" customHeight="1">
      <c r="A482" s="16" t="s">
        <v>1969</v>
      </c>
      <c r="B482" s="17">
        <v>0</v>
      </c>
    </row>
    <row r="483" spans="1:2" s="12" customFormat="1" ht="17.25" customHeight="1">
      <c r="A483" s="16" t="s">
        <v>1970</v>
      </c>
      <c r="B483" s="17">
        <v>12</v>
      </c>
    </row>
    <row r="484" spans="1:2" s="12" customFormat="1" ht="17.25" customHeight="1">
      <c r="A484" s="16" t="s">
        <v>1971</v>
      </c>
      <c r="B484" s="17">
        <v>66</v>
      </c>
    </row>
    <row r="485" spans="1:2" s="12" customFormat="1" ht="17.25" customHeight="1">
      <c r="A485" s="16" t="s">
        <v>1972</v>
      </c>
      <c r="B485" s="17">
        <v>61</v>
      </c>
    </row>
    <row r="486" spans="1:2" s="12" customFormat="1" ht="17.25" customHeight="1">
      <c r="A486" s="16" t="s">
        <v>1973</v>
      </c>
      <c r="B486" s="17">
        <v>5</v>
      </c>
    </row>
    <row r="487" spans="1:2" s="12" customFormat="1" ht="17.25" customHeight="1">
      <c r="A487" s="16" t="s">
        <v>1974</v>
      </c>
      <c r="B487" s="17">
        <v>0</v>
      </c>
    </row>
    <row r="488" spans="1:2" s="12" customFormat="1" ht="17.25" customHeight="1">
      <c r="A488" s="16" t="s">
        <v>1975</v>
      </c>
      <c r="B488" s="17">
        <v>0</v>
      </c>
    </row>
    <row r="489" spans="1:2" s="12" customFormat="1" ht="17.25" customHeight="1">
      <c r="A489" s="16" t="s">
        <v>1976</v>
      </c>
      <c r="B489" s="17">
        <v>0</v>
      </c>
    </row>
    <row r="490" spans="1:2" s="12" customFormat="1" ht="17.25" customHeight="1">
      <c r="A490" s="16" t="s">
        <v>1977</v>
      </c>
      <c r="B490" s="17">
        <v>0</v>
      </c>
    </row>
    <row r="491" spans="1:2" s="12" customFormat="1" ht="17.25" customHeight="1">
      <c r="A491" s="16" t="s">
        <v>1978</v>
      </c>
      <c r="B491" s="17">
        <v>0</v>
      </c>
    </row>
    <row r="492" spans="1:2" s="12" customFormat="1" ht="17.25" customHeight="1">
      <c r="A492" s="16" t="s">
        <v>1979</v>
      </c>
      <c r="B492" s="17">
        <v>0</v>
      </c>
    </row>
    <row r="493" spans="1:2" s="12" customFormat="1" ht="17.25" customHeight="1">
      <c r="A493" s="16" t="s">
        <v>1980</v>
      </c>
      <c r="B493" s="17">
        <v>0</v>
      </c>
    </row>
    <row r="494" spans="1:2" s="12" customFormat="1" ht="17.25" customHeight="1">
      <c r="A494" s="16" t="s">
        <v>1981</v>
      </c>
      <c r="B494" s="17">
        <v>0</v>
      </c>
    </row>
    <row r="495" spans="1:2" s="12" customFormat="1" ht="17.25" customHeight="1">
      <c r="A495" s="16" t="s">
        <v>1982</v>
      </c>
      <c r="B495" s="17">
        <v>0</v>
      </c>
    </row>
    <row r="496" spans="1:2" s="12" customFormat="1" ht="17.25" customHeight="1">
      <c r="A496" s="16" t="s">
        <v>1983</v>
      </c>
      <c r="B496" s="17">
        <v>0</v>
      </c>
    </row>
    <row r="497" spans="1:2" s="12" customFormat="1" ht="17.25" customHeight="1">
      <c r="A497" s="16" t="s">
        <v>1984</v>
      </c>
      <c r="B497" s="17">
        <v>0</v>
      </c>
    </row>
    <row r="498" spans="1:2" s="12" customFormat="1" ht="17.25" customHeight="1">
      <c r="A498" s="16" t="s">
        <v>1985</v>
      </c>
      <c r="B498" s="17">
        <v>0</v>
      </c>
    </row>
    <row r="499" spans="1:2" s="12" customFormat="1" ht="17.25" customHeight="1">
      <c r="A499" s="16" t="s">
        <v>1986</v>
      </c>
      <c r="B499" s="17">
        <v>0</v>
      </c>
    </row>
    <row r="500" spans="1:2" s="12" customFormat="1" ht="17.25" customHeight="1">
      <c r="A500" s="16" t="s">
        <v>1987</v>
      </c>
      <c r="B500" s="17">
        <v>0</v>
      </c>
    </row>
    <row r="501" spans="1:2" s="12" customFormat="1" ht="17.25" customHeight="1">
      <c r="A501" s="16" t="s">
        <v>1988</v>
      </c>
      <c r="B501" s="17">
        <v>0</v>
      </c>
    </row>
    <row r="502" spans="1:2" s="12" customFormat="1" ht="17.25" customHeight="1">
      <c r="A502" s="16" t="s">
        <v>1989</v>
      </c>
      <c r="B502" s="17">
        <v>2</v>
      </c>
    </row>
    <row r="503" spans="1:2" s="12" customFormat="1" ht="17.25" customHeight="1">
      <c r="A503" s="16" t="s">
        <v>1990</v>
      </c>
      <c r="B503" s="17">
        <v>0</v>
      </c>
    </row>
    <row r="504" spans="1:2" s="12" customFormat="1" ht="17.25" customHeight="1">
      <c r="A504" s="16" t="s">
        <v>1991</v>
      </c>
      <c r="B504" s="17">
        <v>2</v>
      </c>
    </row>
    <row r="505" spans="1:2" s="12" customFormat="1" ht="17.25" customHeight="1">
      <c r="A505" s="16" t="s">
        <v>1992</v>
      </c>
      <c r="B505" s="17">
        <v>1614</v>
      </c>
    </row>
    <row r="506" spans="1:2" s="12" customFormat="1" ht="17.25" customHeight="1">
      <c r="A506" s="16" t="s">
        <v>1993</v>
      </c>
      <c r="B506" s="17">
        <v>0</v>
      </c>
    </row>
    <row r="507" spans="1:2" s="12" customFormat="1" ht="17.25" customHeight="1">
      <c r="A507" s="16" t="s">
        <v>1994</v>
      </c>
      <c r="B507" s="17">
        <v>0</v>
      </c>
    </row>
    <row r="508" spans="1:2" s="12" customFormat="1" ht="17.25" customHeight="1">
      <c r="A508" s="16" t="s">
        <v>1995</v>
      </c>
      <c r="B508" s="17">
        <v>0</v>
      </c>
    </row>
    <row r="509" spans="1:2" s="12" customFormat="1" ht="17.25" customHeight="1">
      <c r="A509" s="16" t="s">
        <v>1996</v>
      </c>
      <c r="B509" s="17">
        <v>3619</v>
      </c>
    </row>
    <row r="510" spans="1:2" s="12" customFormat="1" ht="17.25" customHeight="1">
      <c r="A510" s="16" t="s">
        <v>1997</v>
      </c>
      <c r="B510" s="17">
        <v>0</v>
      </c>
    </row>
    <row r="511" spans="1:2" s="12" customFormat="1" ht="17.25" customHeight="1">
      <c r="A511" s="16" t="s">
        <v>1998</v>
      </c>
      <c r="B511" s="17">
        <v>0</v>
      </c>
    </row>
    <row r="512" spans="1:2" s="12" customFormat="1" ht="17.25" customHeight="1">
      <c r="A512" s="16" t="s">
        <v>1999</v>
      </c>
      <c r="B512" s="17">
        <v>271</v>
      </c>
    </row>
    <row r="513" spans="1:2" s="12" customFormat="1" ht="17.25" customHeight="1">
      <c r="A513" s="16" t="s">
        <v>2000</v>
      </c>
      <c r="B513" s="17">
        <v>0</v>
      </c>
    </row>
    <row r="514" spans="1:2" s="12" customFormat="1" ht="17.25" customHeight="1">
      <c r="A514" s="16" t="s">
        <v>2001</v>
      </c>
      <c r="B514" s="17">
        <v>3348</v>
      </c>
    </row>
    <row r="515" spans="1:2" s="12" customFormat="1" ht="17.25" customHeight="1">
      <c r="A515" s="16" t="s">
        <v>2002</v>
      </c>
      <c r="B515" s="17">
        <v>2</v>
      </c>
    </row>
    <row r="516" spans="1:2" s="12" customFormat="1" ht="17.25" customHeight="1">
      <c r="A516" s="16" t="s">
        <v>2003</v>
      </c>
      <c r="B516" s="17">
        <v>0</v>
      </c>
    </row>
    <row r="517" spans="1:2" s="12" customFormat="1" ht="17.25" customHeight="1">
      <c r="A517" s="16" t="s">
        <v>2004</v>
      </c>
      <c r="B517" s="17">
        <v>0</v>
      </c>
    </row>
    <row r="518" spans="1:2" s="12" customFormat="1" ht="17.25" customHeight="1">
      <c r="A518" s="16" t="s">
        <v>2005</v>
      </c>
      <c r="B518" s="17">
        <v>0</v>
      </c>
    </row>
    <row r="519" spans="1:2" s="12" customFormat="1" ht="17.25" customHeight="1">
      <c r="A519" s="16" t="s">
        <v>2006</v>
      </c>
      <c r="B519" s="17">
        <v>0</v>
      </c>
    </row>
    <row r="520" spans="1:2" s="12" customFormat="1" ht="17.25" customHeight="1">
      <c r="A520" s="16" t="s">
        <v>2007</v>
      </c>
      <c r="B520" s="17">
        <v>2</v>
      </c>
    </row>
    <row r="521" spans="1:2" s="12" customFormat="1" ht="17.25" customHeight="1">
      <c r="A521" s="16"/>
      <c r="B521" s="17"/>
    </row>
    <row r="522" spans="1:2" s="12" customFormat="1" ht="17.25" customHeight="1">
      <c r="A522" s="16"/>
      <c r="B522" s="17"/>
    </row>
    <row r="523" spans="1:2" s="12" customFormat="1" ht="17.25" customHeight="1">
      <c r="A523" s="16"/>
      <c r="B523" s="17"/>
    </row>
    <row r="524" spans="1:2" s="12" customFormat="1" ht="17.25" customHeight="1">
      <c r="A524" s="15" t="s">
        <v>1459</v>
      </c>
      <c r="B524" s="17">
        <v>54398</v>
      </c>
    </row>
  </sheetData>
  <sheetProtection/>
  <mergeCells count="3">
    <mergeCell ref="A2:B2"/>
    <mergeCell ref="A3:B3"/>
    <mergeCell ref="A4:B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Sheet38"/>
  <dimension ref="A1:B1351"/>
  <sheetViews>
    <sheetView workbookViewId="0" topLeftCell="A1">
      <selection activeCell="D39" sqref="D39"/>
    </sheetView>
  </sheetViews>
  <sheetFormatPr defaultColWidth="9.125" defaultRowHeight="14.25"/>
  <cols>
    <col min="1" max="1" width="54.75390625" style="12" customWidth="1"/>
    <col min="2" max="2" width="35.625" style="12" customWidth="1"/>
    <col min="3" max="16384" width="9.125" style="13" customWidth="1"/>
  </cols>
  <sheetData>
    <row r="1" ht="14.25">
      <c r="A1" s="13" t="s">
        <v>2008</v>
      </c>
    </row>
    <row r="2" spans="1:2" s="12" customFormat="1" ht="28.5" customHeight="1">
      <c r="A2" s="154" t="s">
        <v>2535</v>
      </c>
      <c r="B2" s="154"/>
    </row>
    <row r="3" spans="1:2" s="12" customFormat="1" ht="16.5" customHeight="1">
      <c r="A3" s="174"/>
      <c r="B3" s="174"/>
    </row>
    <row r="4" spans="1:2" s="12" customFormat="1" ht="16.5" customHeight="1">
      <c r="A4" s="174" t="s">
        <v>2625</v>
      </c>
      <c r="B4" s="174"/>
    </row>
    <row r="5" spans="1:2" s="12" customFormat="1" ht="16.5" customHeight="1">
      <c r="A5" s="15" t="s">
        <v>11</v>
      </c>
      <c r="B5" s="15" t="s">
        <v>1396</v>
      </c>
    </row>
    <row r="6" spans="1:2" s="12" customFormat="1" ht="16.5" customHeight="1">
      <c r="A6" s="16" t="s">
        <v>56</v>
      </c>
      <c r="B6" s="17">
        <v>8648</v>
      </c>
    </row>
    <row r="7" spans="1:2" s="12" customFormat="1" ht="16.5" customHeight="1">
      <c r="A7" s="16" t="s">
        <v>57</v>
      </c>
      <c r="B7" s="17">
        <v>8</v>
      </c>
    </row>
    <row r="8" spans="1:2" s="12" customFormat="1" ht="16.5" customHeight="1">
      <c r="A8" s="16" t="s">
        <v>58</v>
      </c>
      <c r="B8" s="17">
        <v>8</v>
      </c>
    </row>
    <row r="9" spans="1:2" s="12" customFormat="1" ht="16.5" customHeight="1">
      <c r="A9" s="16" t="s">
        <v>59</v>
      </c>
      <c r="B9" s="17">
        <v>0</v>
      </c>
    </row>
    <row r="10" spans="1:2" s="12" customFormat="1" ht="16.5" customHeight="1">
      <c r="A10" s="16" t="s">
        <v>60</v>
      </c>
      <c r="B10" s="17">
        <v>0</v>
      </c>
    </row>
    <row r="11" spans="1:2" s="12" customFormat="1" ht="16.5" customHeight="1">
      <c r="A11" s="16" t="s">
        <v>61</v>
      </c>
      <c r="B11" s="17">
        <v>0</v>
      </c>
    </row>
    <row r="12" spans="1:2" s="12" customFormat="1" ht="16.5" customHeight="1">
      <c r="A12" s="16" t="s">
        <v>62</v>
      </c>
      <c r="B12" s="17">
        <v>0</v>
      </c>
    </row>
    <row r="13" spans="1:2" s="12" customFormat="1" ht="16.5" customHeight="1">
      <c r="A13" s="16" t="s">
        <v>63</v>
      </c>
      <c r="B13" s="17">
        <v>0</v>
      </c>
    </row>
    <row r="14" spans="1:2" s="12" customFormat="1" ht="16.5" customHeight="1">
      <c r="A14" s="16" t="s">
        <v>64</v>
      </c>
      <c r="B14" s="17">
        <v>0</v>
      </c>
    </row>
    <row r="15" spans="1:2" s="12" customFormat="1" ht="16.5" customHeight="1">
      <c r="A15" s="16" t="s">
        <v>65</v>
      </c>
      <c r="B15" s="17">
        <v>0</v>
      </c>
    </row>
    <row r="16" spans="1:2" s="12" customFormat="1" ht="16.5" customHeight="1">
      <c r="A16" s="16" t="s">
        <v>66</v>
      </c>
      <c r="B16" s="17">
        <v>0</v>
      </c>
    </row>
    <row r="17" spans="1:2" s="12" customFormat="1" ht="16.5" customHeight="1">
      <c r="A17" s="16" t="s">
        <v>67</v>
      </c>
      <c r="B17" s="17">
        <v>0</v>
      </c>
    </row>
    <row r="18" spans="1:2" s="12" customFormat="1" ht="16.5" customHeight="1">
      <c r="A18" s="16" t="s">
        <v>68</v>
      </c>
      <c r="B18" s="17">
        <v>0</v>
      </c>
    </row>
    <row r="19" spans="1:2" s="12" customFormat="1" ht="16.5" customHeight="1">
      <c r="A19" s="16" t="s">
        <v>69</v>
      </c>
      <c r="B19" s="17">
        <v>0</v>
      </c>
    </row>
    <row r="20" spans="1:2" s="12" customFormat="1" ht="16.5" customHeight="1">
      <c r="A20" s="16" t="s">
        <v>58</v>
      </c>
      <c r="B20" s="17">
        <v>0</v>
      </c>
    </row>
    <row r="21" spans="1:2" s="12" customFormat="1" ht="16.5" customHeight="1">
      <c r="A21" s="16" t="s">
        <v>59</v>
      </c>
      <c r="B21" s="17">
        <v>0</v>
      </c>
    </row>
    <row r="22" spans="1:2" s="12" customFormat="1" ht="16.5" customHeight="1">
      <c r="A22" s="16" t="s">
        <v>60</v>
      </c>
      <c r="B22" s="17">
        <v>0</v>
      </c>
    </row>
    <row r="23" spans="1:2" s="12" customFormat="1" ht="16.5" customHeight="1">
      <c r="A23" s="16" t="s">
        <v>70</v>
      </c>
      <c r="B23" s="17">
        <v>0</v>
      </c>
    </row>
    <row r="24" spans="1:2" s="12" customFormat="1" ht="16.5" customHeight="1">
      <c r="A24" s="16" t="s">
        <v>71</v>
      </c>
      <c r="B24" s="17">
        <v>0</v>
      </c>
    </row>
    <row r="25" spans="1:2" s="12" customFormat="1" ht="16.5" customHeight="1">
      <c r="A25" s="16" t="s">
        <v>72</v>
      </c>
      <c r="B25" s="17">
        <v>0</v>
      </c>
    </row>
    <row r="26" spans="1:2" s="12" customFormat="1" ht="16.5" customHeight="1">
      <c r="A26" s="16" t="s">
        <v>67</v>
      </c>
      <c r="B26" s="17">
        <v>0</v>
      </c>
    </row>
    <row r="27" spans="1:2" s="12" customFormat="1" ht="16.5" customHeight="1">
      <c r="A27" s="16" t="s">
        <v>73</v>
      </c>
      <c r="B27" s="17">
        <v>0</v>
      </c>
    </row>
    <row r="28" spans="1:2" s="12" customFormat="1" ht="16.5" customHeight="1">
      <c r="A28" s="16" t="s">
        <v>74</v>
      </c>
      <c r="B28" s="17">
        <v>3169</v>
      </c>
    </row>
    <row r="29" spans="1:2" s="12" customFormat="1" ht="16.5" customHeight="1">
      <c r="A29" s="16" t="s">
        <v>58</v>
      </c>
      <c r="B29" s="17">
        <v>2292</v>
      </c>
    </row>
    <row r="30" spans="1:2" s="12" customFormat="1" ht="16.5" customHeight="1">
      <c r="A30" s="16" t="s">
        <v>59</v>
      </c>
      <c r="B30" s="17">
        <v>166</v>
      </c>
    </row>
    <row r="31" spans="1:2" s="12" customFormat="1" ht="16.5" customHeight="1">
      <c r="A31" s="16" t="s">
        <v>60</v>
      </c>
      <c r="B31" s="17">
        <v>211</v>
      </c>
    </row>
    <row r="32" spans="1:2" s="12" customFormat="1" ht="16.5" customHeight="1">
      <c r="A32" s="16" t="s">
        <v>75</v>
      </c>
      <c r="B32" s="17">
        <v>0</v>
      </c>
    </row>
    <row r="33" spans="1:2" s="12" customFormat="1" ht="16.5" customHeight="1">
      <c r="A33" s="16" t="s">
        <v>76</v>
      </c>
      <c r="B33" s="17">
        <v>0</v>
      </c>
    </row>
    <row r="34" spans="1:2" s="12" customFormat="1" ht="16.5" customHeight="1">
      <c r="A34" s="16" t="s">
        <v>77</v>
      </c>
      <c r="B34" s="17">
        <v>0</v>
      </c>
    </row>
    <row r="35" spans="1:2" s="12" customFormat="1" ht="16.5" customHeight="1">
      <c r="A35" s="16" t="s">
        <v>78</v>
      </c>
      <c r="B35" s="17">
        <v>0</v>
      </c>
    </row>
    <row r="36" spans="1:2" s="12" customFormat="1" ht="16.5" customHeight="1">
      <c r="A36" s="16" t="s">
        <v>79</v>
      </c>
      <c r="B36" s="17">
        <v>0</v>
      </c>
    </row>
    <row r="37" spans="1:2" s="12" customFormat="1" ht="16.5" customHeight="1">
      <c r="A37" s="16" t="s">
        <v>67</v>
      </c>
      <c r="B37" s="17">
        <v>203</v>
      </c>
    </row>
    <row r="38" spans="1:2" s="12" customFormat="1" ht="16.5" customHeight="1">
      <c r="A38" s="16" t="s">
        <v>80</v>
      </c>
      <c r="B38" s="17">
        <v>297</v>
      </c>
    </row>
    <row r="39" spans="1:2" s="12" customFormat="1" ht="16.5" customHeight="1">
      <c r="A39" s="16" t="s">
        <v>81</v>
      </c>
      <c r="B39" s="17">
        <v>782</v>
      </c>
    </row>
    <row r="40" spans="1:2" s="12" customFormat="1" ht="16.5" customHeight="1">
      <c r="A40" s="16" t="s">
        <v>58</v>
      </c>
      <c r="B40" s="17">
        <v>0</v>
      </c>
    </row>
    <row r="41" spans="1:2" s="12" customFormat="1" ht="16.5" customHeight="1">
      <c r="A41" s="16" t="s">
        <v>59</v>
      </c>
      <c r="B41" s="17">
        <v>0</v>
      </c>
    </row>
    <row r="42" spans="1:2" s="12" customFormat="1" ht="16.5" customHeight="1">
      <c r="A42" s="16" t="s">
        <v>60</v>
      </c>
      <c r="B42" s="17">
        <v>0</v>
      </c>
    </row>
    <row r="43" spans="1:2" s="12" customFormat="1" ht="16.5" customHeight="1">
      <c r="A43" s="16" t="s">
        <v>82</v>
      </c>
      <c r="B43" s="17">
        <v>0</v>
      </c>
    </row>
    <row r="44" spans="1:2" s="12" customFormat="1" ht="16.5" customHeight="1">
      <c r="A44" s="16" t="s">
        <v>83</v>
      </c>
      <c r="B44" s="17">
        <v>0</v>
      </c>
    </row>
    <row r="45" spans="1:2" s="12" customFormat="1" ht="16.5" customHeight="1">
      <c r="A45" s="16" t="s">
        <v>84</v>
      </c>
      <c r="B45" s="17">
        <v>0</v>
      </c>
    </row>
    <row r="46" spans="1:2" s="12" customFormat="1" ht="16.5" customHeight="1">
      <c r="A46" s="16" t="s">
        <v>85</v>
      </c>
      <c r="B46" s="17">
        <v>0</v>
      </c>
    </row>
    <row r="47" spans="1:2" s="12" customFormat="1" ht="16.5" customHeight="1">
      <c r="A47" s="16" t="s">
        <v>86</v>
      </c>
      <c r="B47" s="17">
        <v>0</v>
      </c>
    </row>
    <row r="48" spans="1:2" s="12" customFormat="1" ht="16.5" customHeight="1">
      <c r="A48" s="16" t="s">
        <v>67</v>
      </c>
      <c r="B48" s="17">
        <v>0</v>
      </c>
    </row>
    <row r="49" spans="1:2" s="12" customFormat="1" ht="16.5" customHeight="1">
      <c r="A49" s="16" t="s">
        <v>87</v>
      </c>
      <c r="B49" s="17">
        <v>782</v>
      </c>
    </row>
    <row r="50" spans="1:2" s="12" customFormat="1" ht="16.5" customHeight="1">
      <c r="A50" s="16" t="s">
        <v>88</v>
      </c>
      <c r="B50" s="17">
        <v>40</v>
      </c>
    </row>
    <row r="51" spans="1:2" s="12" customFormat="1" ht="16.5" customHeight="1">
      <c r="A51" s="16" t="s">
        <v>58</v>
      </c>
      <c r="B51" s="17">
        <v>0</v>
      </c>
    </row>
    <row r="52" spans="1:2" s="12" customFormat="1" ht="16.5" customHeight="1">
      <c r="A52" s="16" t="s">
        <v>59</v>
      </c>
      <c r="B52" s="17">
        <v>40</v>
      </c>
    </row>
    <row r="53" spans="1:2" s="12" customFormat="1" ht="16.5" customHeight="1">
      <c r="A53" s="16" t="s">
        <v>60</v>
      </c>
      <c r="B53" s="17">
        <v>0</v>
      </c>
    </row>
    <row r="54" spans="1:2" s="12" customFormat="1" ht="16.5" customHeight="1">
      <c r="A54" s="16" t="s">
        <v>89</v>
      </c>
      <c r="B54" s="17">
        <v>0</v>
      </c>
    </row>
    <row r="55" spans="1:2" s="12" customFormat="1" ht="16.5" customHeight="1">
      <c r="A55" s="16" t="s">
        <v>90</v>
      </c>
      <c r="B55" s="17">
        <v>0</v>
      </c>
    </row>
    <row r="56" spans="1:2" s="12" customFormat="1" ht="16.5" customHeight="1">
      <c r="A56" s="16" t="s">
        <v>91</v>
      </c>
      <c r="B56" s="17">
        <v>0</v>
      </c>
    </row>
    <row r="57" spans="1:2" s="12" customFormat="1" ht="16.5" customHeight="1">
      <c r="A57" s="16" t="s">
        <v>92</v>
      </c>
      <c r="B57" s="17">
        <v>0</v>
      </c>
    </row>
    <row r="58" spans="1:2" s="12" customFormat="1" ht="16.5" customHeight="1">
      <c r="A58" s="16" t="s">
        <v>93</v>
      </c>
      <c r="B58" s="17">
        <v>0</v>
      </c>
    </row>
    <row r="59" spans="1:2" s="12" customFormat="1" ht="16.5" customHeight="1">
      <c r="A59" s="16" t="s">
        <v>67</v>
      </c>
      <c r="B59" s="17">
        <v>0</v>
      </c>
    </row>
    <row r="60" spans="1:2" s="12" customFormat="1" ht="16.5" customHeight="1">
      <c r="A60" s="16" t="s">
        <v>94</v>
      </c>
      <c r="B60" s="17">
        <v>0</v>
      </c>
    </row>
    <row r="61" spans="1:2" s="12" customFormat="1" ht="16.5" customHeight="1">
      <c r="A61" s="16" t="s">
        <v>95</v>
      </c>
      <c r="B61" s="17">
        <v>578</v>
      </c>
    </row>
    <row r="62" spans="1:2" s="12" customFormat="1" ht="16.5" customHeight="1">
      <c r="A62" s="16" t="s">
        <v>58</v>
      </c>
      <c r="B62" s="17">
        <v>149</v>
      </c>
    </row>
    <row r="63" spans="1:2" s="12" customFormat="1" ht="16.5" customHeight="1">
      <c r="A63" s="16" t="s">
        <v>59</v>
      </c>
      <c r="B63" s="17">
        <v>50</v>
      </c>
    </row>
    <row r="64" spans="1:2" s="12" customFormat="1" ht="16.5" customHeight="1">
      <c r="A64" s="16" t="s">
        <v>60</v>
      </c>
      <c r="B64" s="17">
        <v>0</v>
      </c>
    </row>
    <row r="65" spans="1:2" s="12" customFormat="1" ht="16.5" customHeight="1">
      <c r="A65" s="16" t="s">
        <v>96</v>
      </c>
      <c r="B65" s="17">
        <v>0</v>
      </c>
    </row>
    <row r="66" spans="1:2" s="12" customFormat="1" ht="16.5" customHeight="1">
      <c r="A66" s="16" t="s">
        <v>97</v>
      </c>
      <c r="B66" s="17">
        <v>30</v>
      </c>
    </row>
    <row r="67" spans="1:2" s="12" customFormat="1" ht="16.5" customHeight="1">
      <c r="A67" s="16" t="s">
        <v>98</v>
      </c>
      <c r="B67" s="17">
        <v>0</v>
      </c>
    </row>
    <row r="68" spans="1:2" s="12" customFormat="1" ht="16.5" customHeight="1">
      <c r="A68" s="16" t="s">
        <v>99</v>
      </c>
      <c r="B68" s="17">
        <v>0</v>
      </c>
    </row>
    <row r="69" spans="1:2" s="12" customFormat="1" ht="16.5" customHeight="1">
      <c r="A69" s="16" t="s">
        <v>100</v>
      </c>
      <c r="B69" s="17">
        <v>251</v>
      </c>
    </row>
    <row r="70" spans="1:2" s="12" customFormat="1" ht="16.5" customHeight="1">
      <c r="A70" s="16" t="s">
        <v>67</v>
      </c>
      <c r="B70" s="17">
        <v>86</v>
      </c>
    </row>
    <row r="71" spans="1:2" s="12" customFormat="1" ht="16.5" customHeight="1">
      <c r="A71" s="16" t="s">
        <v>101</v>
      </c>
      <c r="B71" s="17">
        <v>12</v>
      </c>
    </row>
    <row r="72" spans="1:2" s="12" customFormat="1" ht="16.5" customHeight="1">
      <c r="A72" s="16" t="s">
        <v>102</v>
      </c>
      <c r="B72" s="17">
        <v>2400</v>
      </c>
    </row>
    <row r="73" spans="1:2" s="12" customFormat="1" ht="16.5" customHeight="1">
      <c r="A73" s="16" t="s">
        <v>58</v>
      </c>
      <c r="B73" s="17">
        <v>0</v>
      </c>
    </row>
    <row r="74" spans="1:2" s="12" customFormat="1" ht="16.5" customHeight="1">
      <c r="A74" s="16" t="s">
        <v>59</v>
      </c>
      <c r="B74" s="17">
        <v>0</v>
      </c>
    </row>
    <row r="75" spans="1:2" s="12" customFormat="1" ht="16.5" customHeight="1">
      <c r="A75" s="16" t="s">
        <v>60</v>
      </c>
      <c r="B75" s="17">
        <v>0</v>
      </c>
    </row>
    <row r="76" spans="1:2" s="12" customFormat="1" ht="16.5" customHeight="1">
      <c r="A76" s="16" t="s">
        <v>103</v>
      </c>
      <c r="B76" s="17">
        <v>0</v>
      </c>
    </row>
    <row r="77" spans="1:2" s="12" customFormat="1" ht="16.5" customHeight="1">
      <c r="A77" s="16" t="s">
        <v>2393</v>
      </c>
      <c r="B77" s="17">
        <v>0</v>
      </c>
    </row>
    <row r="78" spans="1:2" s="12" customFormat="1" ht="16.5" customHeight="1">
      <c r="A78" s="16" t="s">
        <v>104</v>
      </c>
      <c r="B78" s="17">
        <v>0</v>
      </c>
    </row>
    <row r="79" spans="1:2" s="12" customFormat="1" ht="16.5" customHeight="1">
      <c r="A79" s="16" t="s">
        <v>105</v>
      </c>
      <c r="B79" s="17">
        <v>0</v>
      </c>
    </row>
    <row r="80" spans="1:2" s="12" customFormat="1" ht="16.5" customHeight="1">
      <c r="A80" s="16" t="s">
        <v>106</v>
      </c>
      <c r="B80" s="17">
        <v>0</v>
      </c>
    </row>
    <row r="81" spans="1:2" s="12" customFormat="1" ht="16.5" customHeight="1">
      <c r="A81" s="16" t="s">
        <v>99</v>
      </c>
      <c r="B81" s="17">
        <v>0</v>
      </c>
    </row>
    <row r="82" spans="1:2" s="12" customFormat="1" ht="16.5" customHeight="1">
      <c r="A82" s="16" t="s">
        <v>67</v>
      </c>
      <c r="B82" s="17">
        <v>0</v>
      </c>
    </row>
    <row r="83" spans="1:2" s="12" customFormat="1" ht="16.5" customHeight="1">
      <c r="A83" s="16" t="s">
        <v>107</v>
      </c>
      <c r="B83" s="17">
        <v>2400</v>
      </c>
    </row>
    <row r="84" spans="1:2" s="12" customFormat="1" ht="16.5" customHeight="1">
      <c r="A84" s="16" t="s">
        <v>108</v>
      </c>
      <c r="B84" s="17">
        <v>0</v>
      </c>
    </row>
    <row r="85" spans="1:2" s="12" customFormat="1" ht="16.5" customHeight="1">
      <c r="A85" s="16" t="s">
        <v>58</v>
      </c>
      <c r="B85" s="17">
        <v>0</v>
      </c>
    </row>
    <row r="86" spans="1:2" s="12" customFormat="1" ht="16.5" customHeight="1">
      <c r="A86" s="16" t="s">
        <v>59</v>
      </c>
      <c r="B86" s="17">
        <v>0</v>
      </c>
    </row>
    <row r="87" spans="1:2" s="12" customFormat="1" ht="16.5" customHeight="1">
      <c r="A87" s="16" t="s">
        <v>60</v>
      </c>
      <c r="B87" s="17">
        <v>0</v>
      </c>
    </row>
    <row r="88" spans="1:2" s="12" customFormat="1" ht="16.5" customHeight="1">
      <c r="A88" s="16" t="s">
        <v>109</v>
      </c>
      <c r="B88" s="17">
        <v>0</v>
      </c>
    </row>
    <row r="89" spans="1:2" s="12" customFormat="1" ht="16.5" customHeight="1">
      <c r="A89" s="16" t="s">
        <v>110</v>
      </c>
      <c r="B89" s="17">
        <v>0</v>
      </c>
    </row>
    <row r="90" spans="1:2" s="12" customFormat="1" ht="16.5" customHeight="1">
      <c r="A90" s="16" t="s">
        <v>99</v>
      </c>
      <c r="B90" s="17">
        <v>0</v>
      </c>
    </row>
    <row r="91" spans="1:2" s="12" customFormat="1" ht="16.5" customHeight="1">
      <c r="A91" s="16" t="s">
        <v>67</v>
      </c>
      <c r="B91" s="17">
        <v>0</v>
      </c>
    </row>
    <row r="92" spans="1:2" s="12" customFormat="1" ht="16.5" customHeight="1">
      <c r="A92" s="16" t="s">
        <v>111</v>
      </c>
      <c r="B92" s="17">
        <v>0</v>
      </c>
    </row>
    <row r="93" spans="1:2" s="12" customFormat="1" ht="16.5" customHeight="1">
      <c r="A93" s="16" t="s">
        <v>112</v>
      </c>
      <c r="B93" s="17">
        <v>0</v>
      </c>
    </row>
    <row r="94" spans="1:2" s="12" customFormat="1" ht="16.5" customHeight="1">
      <c r="A94" s="16" t="s">
        <v>58</v>
      </c>
      <c r="B94" s="17">
        <v>0</v>
      </c>
    </row>
    <row r="95" spans="1:2" s="12" customFormat="1" ht="16.5" customHeight="1">
      <c r="A95" s="16" t="s">
        <v>59</v>
      </c>
      <c r="B95" s="17">
        <v>0</v>
      </c>
    </row>
    <row r="96" spans="1:2" s="12" customFormat="1" ht="16.5" customHeight="1">
      <c r="A96" s="16" t="s">
        <v>60</v>
      </c>
      <c r="B96" s="17">
        <v>0</v>
      </c>
    </row>
    <row r="97" spans="1:2" s="12" customFormat="1" ht="16.5" customHeight="1">
      <c r="A97" s="16" t="s">
        <v>113</v>
      </c>
      <c r="B97" s="17">
        <v>0</v>
      </c>
    </row>
    <row r="98" spans="1:2" s="12" customFormat="1" ht="16.5" customHeight="1">
      <c r="A98" s="16" t="s">
        <v>114</v>
      </c>
      <c r="B98" s="17">
        <v>0</v>
      </c>
    </row>
    <row r="99" spans="1:2" s="12" customFormat="1" ht="16.5" customHeight="1">
      <c r="A99" s="16" t="s">
        <v>99</v>
      </c>
      <c r="B99" s="17">
        <v>0</v>
      </c>
    </row>
    <row r="100" spans="1:2" s="12" customFormat="1" ht="16.5" customHeight="1">
      <c r="A100" s="16" t="s">
        <v>115</v>
      </c>
      <c r="B100" s="17">
        <v>0</v>
      </c>
    </row>
    <row r="101" spans="1:2" s="12" customFormat="1" ht="16.5" customHeight="1">
      <c r="A101" s="16" t="s">
        <v>116</v>
      </c>
      <c r="B101" s="17">
        <v>0</v>
      </c>
    </row>
    <row r="102" spans="1:2" s="12" customFormat="1" ht="16.5" customHeight="1">
      <c r="A102" s="16" t="s">
        <v>117</v>
      </c>
      <c r="B102" s="17">
        <v>0</v>
      </c>
    </row>
    <row r="103" spans="1:2" s="12" customFormat="1" ht="16.5" customHeight="1">
      <c r="A103" s="16" t="s">
        <v>118</v>
      </c>
      <c r="B103" s="17">
        <v>0</v>
      </c>
    </row>
    <row r="104" spans="1:2" s="12" customFormat="1" ht="16.5" customHeight="1">
      <c r="A104" s="16" t="s">
        <v>67</v>
      </c>
      <c r="B104" s="17">
        <v>0</v>
      </c>
    </row>
    <row r="105" spans="1:2" s="12" customFormat="1" ht="16.5" customHeight="1">
      <c r="A105" s="16" t="s">
        <v>119</v>
      </c>
      <c r="B105" s="17">
        <v>0</v>
      </c>
    </row>
    <row r="106" spans="1:2" s="12" customFormat="1" ht="16.5" customHeight="1">
      <c r="A106" s="16" t="s">
        <v>120</v>
      </c>
      <c r="B106" s="17">
        <v>0</v>
      </c>
    </row>
    <row r="107" spans="1:2" s="12" customFormat="1" ht="16.5" customHeight="1">
      <c r="A107" s="16" t="s">
        <v>58</v>
      </c>
      <c r="B107" s="17">
        <v>0</v>
      </c>
    </row>
    <row r="108" spans="1:2" s="12" customFormat="1" ht="16.5" customHeight="1">
      <c r="A108" s="16" t="s">
        <v>59</v>
      </c>
      <c r="B108" s="17">
        <v>0</v>
      </c>
    </row>
    <row r="109" spans="1:2" s="12" customFormat="1" ht="16.5" customHeight="1">
      <c r="A109" s="16" t="s">
        <v>60</v>
      </c>
      <c r="B109" s="17">
        <v>0</v>
      </c>
    </row>
    <row r="110" spans="1:2" s="12" customFormat="1" ht="16.5" customHeight="1">
      <c r="A110" s="16" t="s">
        <v>121</v>
      </c>
      <c r="B110" s="17">
        <v>0</v>
      </c>
    </row>
    <row r="111" spans="1:2" s="12" customFormat="1" ht="16.5" customHeight="1">
      <c r="A111" s="16" t="s">
        <v>122</v>
      </c>
      <c r="B111" s="17">
        <v>0</v>
      </c>
    </row>
    <row r="112" spans="1:2" s="12" customFormat="1" ht="16.5" customHeight="1">
      <c r="A112" s="16" t="s">
        <v>123</v>
      </c>
      <c r="B112" s="17">
        <v>0</v>
      </c>
    </row>
    <row r="113" spans="1:2" s="12" customFormat="1" ht="16.5" customHeight="1">
      <c r="A113" s="16" t="s">
        <v>124</v>
      </c>
      <c r="B113" s="17">
        <v>0</v>
      </c>
    </row>
    <row r="114" spans="1:2" s="12" customFormat="1" ht="16.5" customHeight="1">
      <c r="A114" s="16" t="s">
        <v>67</v>
      </c>
      <c r="B114" s="17">
        <v>0</v>
      </c>
    </row>
    <row r="115" spans="1:2" s="12" customFormat="1" ht="16.5" customHeight="1">
      <c r="A115" s="16" t="s">
        <v>125</v>
      </c>
      <c r="B115" s="17">
        <v>0</v>
      </c>
    </row>
    <row r="116" spans="1:2" s="12" customFormat="1" ht="16.5" customHeight="1">
      <c r="A116" s="16" t="s">
        <v>126</v>
      </c>
      <c r="B116" s="17">
        <v>73</v>
      </c>
    </row>
    <row r="117" spans="1:2" s="12" customFormat="1" ht="16.5" customHeight="1">
      <c r="A117" s="16" t="s">
        <v>58</v>
      </c>
      <c r="B117" s="17">
        <v>64</v>
      </c>
    </row>
    <row r="118" spans="1:2" s="12" customFormat="1" ht="16.5" customHeight="1">
      <c r="A118" s="16" t="s">
        <v>59</v>
      </c>
      <c r="B118" s="17">
        <v>9</v>
      </c>
    </row>
    <row r="119" spans="1:2" s="12" customFormat="1" ht="16.5" customHeight="1">
      <c r="A119" s="16" t="s">
        <v>60</v>
      </c>
      <c r="B119" s="17">
        <v>0</v>
      </c>
    </row>
    <row r="120" spans="1:2" s="12" customFormat="1" ht="16.5" customHeight="1">
      <c r="A120" s="16" t="s">
        <v>127</v>
      </c>
      <c r="B120" s="17">
        <v>0</v>
      </c>
    </row>
    <row r="121" spans="1:2" s="12" customFormat="1" ht="16.5" customHeight="1">
      <c r="A121" s="16" t="s">
        <v>128</v>
      </c>
      <c r="B121" s="17">
        <v>0</v>
      </c>
    </row>
    <row r="122" spans="1:2" s="12" customFormat="1" ht="16.5" customHeight="1">
      <c r="A122" s="16" t="s">
        <v>2394</v>
      </c>
      <c r="B122" s="17">
        <v>0</v>
      </c>
    </row>
    <row r="123" spans="1:2" s="12" customFormat="1" ht="16.5" customHeight="1">
      <c r="A123" s="16" t="s">
        <v>67</v>
      </c>
      <c r="B123" s="17">
        <v>0</v>
      </c>
    </row>
    <row r="124" spans="1:2" s="12" customFormat="1" ht="16.5" customHeight="1">
      <c r="A124" s="16" t="s">
        <v>129</v>
      </c>
      <c r="B124" s="17">
        <v>0</v>
      </c>
    </row>
    <row r="125" spans="1:2" s="12" customFormat="1" ht="16.5" customHeight="1">
      <c r="A125" s="16" t="s">
        <v>130</v>
      </c>
      <c r="B125" s="17">
        <v>293</v>
      </c>
    </row>
    <row r="126" spans="1:2" s="12" customFormat="1" ht="16.5" customHeight="1">
      <c r="A126" s="16" t="s">
        <v>58</v>
      </c>
      <c r="B126" s="17">
        <v>46</v>
      </c>
    </row>
    <row r="127" spans="1:2" s="12" customFormat="1" ht="16.5" customHeight="1">
      <c r="A127" s="16" t="s">
        <v>59</v>
      </c>
      <c r="B127" s="17">
        <v>0</v>
      </c>
    </row>
    <row r="128" spans="1:2" s="12" customFormat="1" ht="16.5" customHeight="1">
      <c r="A128" s="16" t="s">
        <v>60</v>
      </c>
      <c r="B128" s="17">
        <v>0</v>
      </c>
    </row>
    <row r="129" spans="1:2" s="12" customFormat="1" ht="16.5" customHeight="1">
      <c r="A129" s="16" t="s">
        <v>131</v>
      </c>
      <c r="B129" s="17">
        <v>0</v>
      </c>
    </row>
    <row r="130" spans="1:2" s="12" customFormat="1" ht="16.5" customHeight="1">
      <c r="A130" s="16" t="s">
        <v>132</v>
      </c>
      <c r="B130" s="17">
        <v>0</v>
      </c>
    </row>
    <row r="131" spans="1:2" s="12" customFormat="1" ht="16.5" customHeight="1">
      <c r="A131" s="16" t="s">
        <v>133</v>
      </c>
      <c r="B131" s="17">
        <v>0</v>
      </c>
    </row>
    <row r="132" spans="1:2" s="12" customFormat="1" ht="16.5" customHeight="1">
      <c r="A132" s="16" t="s">
        <v>134</v>
      </c>
      <c r="B132" s="17">
        <v>0</v>
      </c>
    </row>
    <row r="133" spans="1:2" s="12" customFormat="1" ht="16.5" customHeight="1">
      <c r="A133" s="16" t="s">
        <v>135</v>
      </c>
      <c r="B133" s="17">
        <v>60</v>
      </c>
    </row>
    <row r="134" spans="1:2" s="12" customFormat="1" ht="16.5" customHeight="1">
      <c r="A134" s="16" t="s">
        <v>67</v>
      </c>
      <c r="B134" s="17">
        <v>8</v>
      </c>
    </row>
    <row r="135" spans="1:2" s="12" customFormat="1" ht="16.5" customHeight="1">
      <c r="A135" s="16" t="s">
        <v>136</v>
      </c>
      <c r="B135" s="17">
        <v>179</v>
      </c>
    </row>
    <row r="136" spans="1:2" s="12" customFormat="1" ht="16.5" customHeight="1">
      <c r="A136" s="16" t="s">
        <v>137</v>
      </c>
      <c r="B136" s="17">
        <v>20</v>
      </c>
    </row>
    <row r="137" spans="1:2" s="12" customFormat="1" ht="16.5" customHeight="1">
      <c r="A137" s="16" t="s">
        <v>58</v>
      </c>
      <c r="B137" s="17">
        <v>0</v>
      </c>
    </row>
    <row r="138" spans="1:2" s="12" customFormat="1" ht="16.5" customHeight="1">
      <c r="A138" s="16" t="s">
        <v>59</v>
      </c>
      <c r="B138" s="17">
        <v>0</v>
      </c>
    </row>
    <row r="139" spans="1:2" s="12" customFormat="1" ht="16.5" customHeight="1">
      <c r="A139" s="16" t="s">
        <v>60</v>
      </c>
      <c r="B139" s="17">
        <v>0</v>
      </c>
    </row>
    <row r="140" spans="1:2" s="12" customFormat="1" ht="16.5" customHeight="1">
      <c r="A140" s="16" t="s">
        <v>138</v>
      </c>
      <c r="B140" s="17">
        <v>0</v>
      </c>
    </row>
    <row r="141" spans="1:2" s="12" customFormat="1" ht="16.5" customHeight="1">
      <c r="A141" s="16" t="s">
        <v>139</v>
      </c>
      <c r="B141" s="17">
        <v>20</v>
      </c>
    </row>
    <row r="142" spans="1:2" s="12" customFormat="1" ht="16.5" customHeight="1">
      <c r="A142" s="16" t="s">
        <v>140</v>
      </c>
      <c r="B142" s="17">
        <v>0</v>
      </c>
    </row>
    <row r="143" spans="1:2" s="12" customFormat="1" ht="16.5" customHeight="1">
      <c r="A143" s="16" t="s">
        <v>141</v>
      </c>
      <c r="B143" s="17">
        <v>0</v>
      </c>
    </row>
    <row r="144" spans="1:2" s="12" customFormat="1" ht="16.5" customHeight="1">
      <c r="A144" s="16" t="s">
        <v>142</v>
      </c>
      <c r="B144" s="17">
        <v>0</v>
      </c>
    </row>
    <row r="145" spans="1:2" s="12" customFormat="1" ht="16.5" customHeight="1">
      <c r="A145" s="16" t="s">
        <v>143</v>
      </c>
      <c r="B145" s="17">
        <v>0</v>
      </c>
    </row>
    <row r="146" spans="1:2" s="12" customFormat="1" ht="16.5" customHeight="1">
      <c r="A146" s="16" t="s">
        <v>144</v>
      </c>
      <c r="B146" s="17">
        <v>0</v>
      </c>
    </row>
    <row r="147" spans="1:2" s="12" customFormat="1" ht="16.5" customHeight="1">
      <c r="A147" s="16" t="s">
        <v>67</v>
      </c>
      <c r="B147" s="17">
        <v>0</v>
      </c>
    </row>
    <row r="148" spans="1:2" s="12" customFormat="1" ht="16.5" customHeight="1">
      <c r="A148" s="16" t="s">
        <v>145</v>
      </c>
      <c r="B148" s="17">
        <v>0</v>
      </c>
    </row>
    <row r="149" spans="1:2" s="12" customFormat="1" ht="16.5" customHeight="1">
      <c r="A149" s="16" t="s">
        <v>146</v>
      </c>
      <c r="B149" s="17">
        <v>40</v>
      </c>
    </row>
    <row r="150" spans="1:2" s="12" customFormat="1" ht="16.5" customHeight="1">
      <c r="A150" s="16" t="s">
        <v>58</v>
      </c>
      <c r="B150" s="17">
        <v>0</v>
      </c>
    </row>
    <row r="151" spans="1:2" s="12" customFormat="1" ht="16.5" customHeight="1">
      <c r="A151" s="16" t="s">
        <v>59</v>
      </c>
      <c r="B151" s="17">
        <v>40</v>
      </c>
    </row>
    <row r="152" spans="1:2" s="12" customFormat="1" ht="16.5" customHeight="1">
      <c r="A152" s="16" t="s">
        <v>60</v>
      </c>
      <c r="B152" s="17">
        <v>0</v>
      </c>
    </row>
    <row r="153" spans="1:2" s="12" customFormat="1" ht="16.5" customHeight="1">
      <c r="A153" s="16" t="s">
        <v>147</v>
      </c>
      <c r="B153" s="17">
        <v>0</v>
      </c>
    </row>
    <row r="154" spans="1:2" s="12" customFormat="1" ht="16.5" customHeight="1">
      <c r="A154" s="16" t="s">
        <v>67</v>
      </c>
      <c r="B154" s="17">
        <v>0</v>
      </c>
    </row>
    <row r="155" spans="1:2" s="12" customFormat="1" ht="16.5" customHeight="1">
      <c r="A155" s="16" t="s">
        <v>148</v>
      </c>
      <c r="B155" s="17">
        <v>0</v>
      </c>
    </row>
    <row r="156" spans="1:2" s="12" customFormat="1" ht="16.5" customHeight="1">
      <c r="A156" s="16" t="s">
        <v>149</v>
      </c>
      <c r="B156" s="17">
        <v>0</v>
      </c>
    </row>
    <row r="157" spans="1:2" s="12" customFormat="1" ht="16.5" customHeight="1">
      <c r="A157" s="16" t="s">
        <v>58</v>
      </c>
      <c r="B157" s="17">
        <v>0</v>
      </c>
    </row>
    <row r="158" spans="1:2" s="12" customFormat="1" ht="16.5" customHeight="1">
      <c r="A158" s="16" t="s">
        <v>59</v>
      </c>
      <c r="B158" s="17">
        <v>0</v>
      </c>
    </row>
    <row r="159" spans="1:2" s="12" customFormat="1" ht="16.5" customHeight="1">
      <c r="A159" s="16" t="s">
        <v>60</v>
      </c>
      <c r="B159" s="17">
        <v>0</v>
      </c>
    </row>
    <row r="160" spans="1:2" s="12" customFormat="1" ht="16.5" customHeight="1">
      <c r="A160" s="16" t="s">
        <v>150</v>
      </c>
      <c r="B160" s="17">
        <v>0</v>
      </c>
    </row>
    <row r="161" spans="1:2" s="12" customFormat="1" ht="16.5" customHeight="1">
      <c r="A161" s="16" t="s">
        <v>151</v>
      </c>
      <c r="B161" s="17">
        <v>0</v>
      </c>
    </row>
    <row r="162" spans="1:2" s="12" customFormat="1" ht="16.5" customHeight="1">
      <c r="A162" s="16" t="s">
        <v>67</v>
      </c>
      <c r="B162" s="17">
        <v>0</v>
      </c>
    </row>
    <row r="163" spans="1:2" s="12" customFormat="1" ht="16.5" customHeight="1">
      <c r="A163" s="16" t="s">
        <v>152</v>
      </c>
      <c r="B163" s="17">
        <v>0</v>
      </c>
    </row>
    <row r="164" spans="1:2" s="12" customFormat="1" ht="16.5" customHeight="1">
      <c r="A164" s="16" t="s">
        <v>153</v>
      </c>
      <c r="B164" s="17">
        <v>0</v>
      </c>
    </row>
    <row r="165" spans="1:2" s="12" customFormat="1" ht="16.5" customHeight="1">
      <c r="A165" s="16" t="s">
        <v>58</v>
      </c>
      <c r="B165" s="17">
        <v>0</v>
      </c>
    </row>
    <row r="166" spans="1:2" s="12" customFormat="1" ht="16.5" customHeight="1">
      <c r="A166" s="16" t="s">
        <v>59</v>
      </c>
      <c r="B166" s="17">
        <v>0</v>
      </c>
    </row>
    <row r="167" spans="1:2" s="12" customFormat="1" ht="16.5" customHeight="1">
      <c r="A167" s="16" t="s">
        <v>60</v>
      </c>
      <c r="B167" s="17">
        <v>0</v>
      </c>
    </row>
    <row r="168" spans="1:2" s="12" customFormat="1" ht="16.5" customHeight="1">
      <c r="A168" s="16" t="s">
        <v>154</v>
      </c>
      <c r="B168" s="17">
        <v>0</v>
      </c>
    </row>
    <row r="169" spans="1:2" s="12" customFormat="1" ht="16.5" customHeight="1">
      <c r="A169" s="16" t="s">
        <v>155</v>
      </c>
      <c r="B169" s="17">
        <v>0</v>
      </c>
    </row>
    <row r="170" spans="1:2" s="12" customFormat="1" ht="16.5" customHeight="1">
      <c r="A170" s="16" t="s">
        <v>156</v>
      </c>
      <c r="B170" s="17">
        <v>0</v>
      </c>
    </row>
    <row r="171" spans="1:2" s="12" customFormat="1" ht="16.5" customHeight="1">
      <c r="A171" s="16" t="s">
        <v>58</v>
      </c>
      <c r="B171" s="17">
        <v>0</v>
      </c>
    </row>
    <row r="172" spans="1:2" s="12" customFormat="1" ht="16.5" customHeight="1">
      <c r="A172" s="16" t="s">
        <v>59</v>
      </c>
      <c r="B172" s="17">
        <v>0</v>
      </c>
    </row>
    <row r="173" spans="1:2" s="12" customFormat="1" ht="16.5" customHeight="1">
      <c r="A173" s="16" t="s">
        <v>60</v>
      </c>
      <c r="B173" s="17">
        <v>0</v>
      </c>
    </row>
    <row r="174" spans="1:2" s="12" customFormat="1" ht="16.5" customHeight="1">
      <c r="A174" s="16" t="s">
        <v>72</v>
      </c>
      <c r="B174" s="17">
        <v>0</v>
      </c>
    </row>
    <row r="175" spans="1:2" s="12" customFormat="1" ht="16.5" customHeight="1">
      <c r="A175" s="16" t="s">
        <v>67</v>
      </c>
      <c r="B175" s="17">
        <v>0</v>
      </c>
    </row>
    <row r="176" spans="1:2" s="12" customFormat="1" ht="16.5" customHeight="1">
      <c r="A176" s="16" t="s">
        <v>157</v>
      </c>
      <c r="B176" s="17">
        <v>0</v>
      </c>
    </row>
    <row r="177" spans="1:2" s="12" customFormat="1" ht="16.5" customHeight="1">
      <c r="A177" s="16" t="s">
        <v>158</v>
      </c>
      <c r="B177" s="17">
        <v>290</v>
      </c>
    </row>
    <row r="178" spans="1:2" s="12" customFormat="1" ht="16.5" customHeight="1">
      <c r="A178" s="16" t="s">
        <v>58</v>
      </c>
      <c r="B178" s="17">
        <v>44</v>
      </c>
    </row>
    <row r="179" spans="1:2" s="12" customFormat="1" ht="16.5" customHeight="1">
      <c r="A179" s="16" t="s">
        <v>59</v>
      </c>
      <c r="B179" s="17">
        <v>54</v>
      </c>
    </row>
    <row r="180" spans="1:2" s="12" customFormat="1" ht="16.5" customHeight="1">
      <c r="A180" s="16" t="s">
        <v>60</v>
      </c>
      <c r="B180" s="17">
        <v>0</v>
      </c>
    </row>
    <row r="181" spans="1:2" s="12" customFormat="1" ht="16.5" customHeight="1">
      <c r="A181" s="16" t="s">
        <v>159</v>
      </c>
      <c r="B181" s="17">
        <v>192</v>
      </c>
    </row>
    <row r="182" spans="1:2" s="12" customFormat="1" ht="17.25" customHeight="1">
      <c r="A182" s="16" t="s">
        <v>67</v>
      </c>
      <c r="B182" s="17">
        <v>0</v>
      </c>
    </row>
    <row r="183" spans="1:2" s="12" customFormat="1" ht="17.25" customHeight="1">
      <c r="A183" s="16" t="s">
        <v>160</v>
      </c>
      <c r="B183" s="17">
        <v>0</v>
      </c>
    </row>
    <row r="184" spans="1:2" s="12" customFormat="1" ht="17.25" customHeight="1">
      <c r="A184" s="16" t="s">
        <v>161</v>
      </c>
      <c r="B184" s="17">
        <v>193</v>
      </c>
    </row>
    <row r="185" spans="1:2" s="12" customFormat="1" ht="16.5" customHeight="1">
      <c r="A185" s="16" t="s">
        <v>58</v>
      </c>
      <c r="B185" s="17">
        <v>62</v>
      </c>
    </row>
    <row r="186" spans="1:2" s="12" customFormat="1" ht="16.5" customHeight="1">
      <c r="A186" s="16" t="s">
        <v>59</v>
      </c>
      <c r="B186" s="17">
        <v>131</v>
      </c>
    </row>
    <row r="187" spans="1:2" s="12" customFormat="1" ht="16.5" customHeight="1">
      <c r="A187" s="16" t="s">
        <v>60</v>
      </c>
      <c r="B187" s="17">
        <v>0</v>
      </c>
    </row>
    <row r="188" spans="1:2" s="12" customFormat="1" ht="16.5" customHeight="1">
      <c r="A188" s="16" t="s">
        <v>162</v>
      </c>
      <c r="B188" s="17">
        <v>0</v>
      </c>
    </row>
    <row r="189" spans="1:2" s="12" customFormat="1" ht="16.5" customHeight="1">
      <c r="A189" s="16" t="s">
        <v>67</v>
      </c>
      <c r="B189" s="17">
        <v>0</v>
      </c>
    </row>
    <row r="190" spans="1:2" s="12" customFormat="1" ht="16.5" customHeight="1">
      <c r="A190" s="16" t="s">
        <v>163</v>
      </c>
      <c r="B190" s="17">
        <v>0</v>
      </c>
    </row>
    <row r="191" spans="1:2" s="12" customFormat="1" ht="16.5" customHeight="1">
      <c r="A191" s="16" t="s">
        <v>164</v>
      </c>
      <c r="B191" s="17">
        <v>99</v>
      </c>
    </row>
    <row r="192" spans="1:2" s="12" customFormat="1" ht="16.5" customHeight="1">
      <c r="A192" s="16" t="s">
        <v>58</v>
      </c>
      <c r="B192" s="17">
        <v>47</v>
      </c>
    </row>
    <row r="193" spans="1:2" s="12" customFormat="1" ht="16.5" customHeight="1">
      <c r="A193" s="16" t="s">
        <v>59</v>
      </c>
      <c r="B193" s="17">
        <v>52</v>
      </c>
    </row>
    <row r="194" spans="1:2" s="12" customFormat="1" ht="16.5" customHeight="1">
      <c r="A194" s="16" t="s">
        <v>60</v>
      </c>
      <c r="B194" s="17">
        <v>0</v>
      </c>
    </row>
    <row r="195" spans="1:2" s="12" customFormat="1" ht="16.5" customHeight="1">
      <c r="A195" s="16" t="s">
        <v>165</v>
      </c>
      <c r="B195" s="17">
        <v>0</v>
      </c>
    </row>
    <row r="196" spans="1:2" s="12" customFormat="1" ht="16.5" customHeight="1">
      <c r="A196" s="16" t="s">
        <v>67</v>
      </c>
      <c r="B196" s="17">
        <v>0</v>
      </c>
    </row>
    <row r="197" spans="1:2" s="12" customFormat="1" ht="16.5" customHeight="1">
      <c r="A197" s="16" t="s">
        <v>166</v>
      </c>
      <c r="B197" s="17">
        <v>0</v>
      </c>
    </row>
    <row r="198" spans="1:2" s="12" customFormat="1" ht="16.5" customHeight="1">
      <c r="A198" s="16" t="s">
        <v>167</v>
      </c>
      <c r="B198" s="17">
        <v>548</v>
      </c>
    </row>
    <row r="199" spans="1:2" s="12" customFormat="1" ht="16.5" customHeight="1">
      <c r="A199" s="16" t="s">
        <v>58</v>
      </c>
      <c r="B199" s="17">
        <v>138</v>
      </c>
    </row>
    <row r="200" spans="1:2" s="12" customFormat="1" ht="16.5" customHeight="1">
      <c r="A200" s="16" t="s">
        <v>59</v>
      </c>
      <c r="B200" s="17">
        <v>367</v>
      </c>
    </row>
    <row r="201" spans="1:2" s="12" customFormat="1" ht="16.5" customHeight="1">
      <c r="A201" s="16" t="s">
        <v>60</v>
      </c>
      <c r="B201" s="17">
        <v>0</v>
      </c>
    </row>
    <row r="202" spans="1:2" s="12" customFormat="1" ht="16.5" customHeight="1">
      <c r="A202" s="16" t="s">
        <v>2395</v>
      </c>
      <c r="B202" s="17">
        <v>0</v>
      </c>
    </row>
    <row r="203" spans="1:2" s="12" customFormat="1" ht="16.5" customHeight="1">
      <c r="A203" s="16" t="s">
        <v>67</v>
      </c>
      <c r="B203" s="17">
        <v>43</v>
      </c>
    </row>
    <row r="204" spans="1:2" s="12" customFormat="1" ht="16.5" customHeight="1">
      <c r="A204" s="16" t="s">
        <v>168</v>
      </c>
      <c r="B204" s="17">
        <v>0</v>
      </c>
    </row>
    <row r="205" spans="1:2" s="12" customFormat="1" ht="16.5" customHeight="1">
      <c r="A205" s="16" t="s">
        <v>169</v>
      </c>
      <c r="B205" s="17">
        <v>0</v>
      </c>
    </row>
    <row r="206" spans="1:2" s="12" customFormat="1" ht="16.5" customHeight="1">
      <c r="A206" s="16" t="s">
        <v>58</v>
      </c>
      <c r="B206" s="17">
        <v>0</v>
      </c>
    </row>
    <row r="207" spans="1:2" s="12" customFormat="1" ht="16.5" customHeight="1">
      <c r="A207" s="16" t="s">
        <v>59</v>
      </c>
      <c r="B207" s="17">
        <v>0</v>
      </c>
    </row>
    <row r="208" spans="1:2" s="12" customFormat="1" ht="16.5" customHeight="1">
      <c r="A208" s="16" t="s">
        <v>60</v>
      </c>
      <c r="B208" s="17">
        <v>0</v>
      </c>
    </row>
    <row r="209" spans="1:2" s="12" customFormat="1" ht="16.5" customHeight="1">
      <c r="A209" s="16" t="s">
        <v>170</v>
      </c>
      <c r="B209" s="17">
        <v>0</v>
      </c>
    </row>
    <row r="210" spans="1:2" s="12" customFormat="1" ht="16.5" customHeight="1">
      <c r="A210" s="16" t="s">
        <v>171</v>
      </c>
      <c r="B210" s="17">
        <v>0</v>
      </c>
    </row>
    <row r="211" spans="1:2" s="12" customFormat="1" ht="16.5" customHeight="1">
      <c r="A211" s="16" t="s">
        <v>67</v>
      </c>
      <c r="B211" s="17">
        <v>0</v>
      </c>
    </row>
    <row r="212" spans="1:2" s="12" customFormat="1" ht="16.5" customHeight="1">
      <c r="A212" s="16" t="s">
        <v>172</v>
      </c>
      <c r="B212" s="17">
        <v>0</v>
      </c>
    </row>
    <row r="213" spans="1:2" s="12" customFormat="1" ht="16.5" customHeight="1">
      <c r="A213" s="16" t="s">
        <v>173</v>
      </c>
      <c r="B213" s="17">
        <v>0</v>
      </c>
    </row>
    <row r="214" spans="1:2" s="12" customFormat="1" ht="16.5" customHeight="1">
      <c r="A214" s="16" t="s">
        <v>58</v>
      </c>
      <c r="B214" s="17">
        <v>0</v>
      </c>
    </row>
    <row r="215" spans="1:2" s="12" customFormat="1" ht="16.5" customHeight="1">
      <c r="A215" s="16" t="s">
        <v>59</v>
      </c>
      <c r="B215" s="17">
        <v>0</v>
      </c>
    </row>
    <row r="216" spans="1:2" s="12" customFormat="1" ht="16.5" customHeight="1">
      <c r="A216" s="16" t="s">
        <v>60</v>
      </c>
      <c r="B216" s="17">
        <v>0</v>
      </c>
    </row>
    <row r="217" spans="1:2" s="12" customFormat="1" ht="16.5" customHeight="1">
      <c r="A217" s="16" t="s">
        <v>67</v>
      </c>
      <c r="B217" s="17">
        <v>0</v>
      </c>
    </row>
    <row r="218" spans="1:2" s="12" customFormat="1" ht="16.5" customHeight="1">
      <c r="A218" s="16" t="s">
        <v>174</v>
      </c>
      <c r="B218" s="17">
        <v>0</v>
      </c>
    </row>
    <row r="219" spans="1:2" s="12" customFormat="1" ht="16.5" customHeight="1">
      <c r="A219" s="16" t="s">
        <v>175</v>
      </c>
      <c r="B219" s="17">
        <v>88</v>
      </c>
    </row>
    <row r="220" spans="1:2" s="12" customFormat="1" ht="16.5" customHeight="1">
      <c r="A220" s="16" t="s">
        <v>58</v>
      </c>
      <c r="B220" s="17">
        <v>53</v>
      </c>
    </row>
    <row r="221" spans="1:2" s="12" customFormat="1" ht="16.5" customHeight="1">
      <c r="A221" s="16" t="s">
        <v>59</v>
      </c>
      <c r="B221" s="17">
        <v>30</v>
      </c>
    </row>
    <row r="222" spans="1:2" s="12" customFormat="1" ht="16.5" customHeight="1">
      <c r="A222" s="16" t="s">
        <v>60</v>
      </c>
      <c r="B222" s="17">
        <v>0</v>
      </c>
    </row>
    <row r="223" spans="1:2" s="12" customFormat="1" ht="16.5" customHeight="1">
      <c r="A223" s="16" t="s">
        <v>67</v>
      </c>
      <c r="B223" s="17">
        <v>5</v>
      </c>
    </row>
    <row r="224" spans="1:2" s="12" customFormat="1" ht="16.5" customHeight="1">
      <c r="A224" s="16" t="s">
        <v>176</v>
      </c>
      <c r="B224" s="17">
        <v>0</v>
      </c>
    </row>
    <row r="225" spans="1:2" s="12" customFormat="1" ht="16.5" customHeight="1">
      <c r="A225" s="16" t="s">
        <v>177</v>
      </c>
      <c r="B225" s="17">
        <v>0</v>
      </c>
    </row>
    <row r="226" spans="1:2" s="12" customFormat="1" ht="16.5" customHeight="1">
      <c r="A226" s="16" t="s">
        <v>58</v>
      </c>
      <c r="B226" s="17">
        <v>0</v>
      </c>
    </row>
    <row r="227" spans="1:2" s="12" customFormat="1" ht="16.5" customHeight="1">
      <c r="A227" s="16" t="s">
        <v>59</v>
      </c>
      <c r="B227" s="17">
        <v>0</v>
      </c>
    </row>
    <row r="228" spans="1:2" s="12" customFormat="1" ht="16.5" customHeight="1">
      <c r="A228" s="16" t="s">
        <v>60</v>
      </c>
      <c r="B228" s="17">
        <v>0</v>
      </c>
    </row>
    <row r="229" spans="1:2" s="12" customFormat="1" ht="16.5" customHeight="1">
      <c r="A229" s="16" t="s">
        <v>2396</v>
      </c>
      <c r="B229" s="17">
        <v>0</v>
      </c>
    </row>
    <row r="230" spans="1:2" s="12" customFormat="1" ht="16.5" customHeight="1">
      <c r="A230" s="16" t="s">
        <v>67</v>
      </c>
      <c r="B230" s="17">
        <v>0</v>
      </c>
    </row>
    <row r="231" spans="1:2" s="12" customFormat="1" ht="16.5" customHeight="1">
      <c r="A231" s="16" t="s">
        <v>178</v>
      </c>
      <c r="B231" s="17">
        <v>0</v>
      </c>
    </row>
    <row r="232" spans="1:2" s="12" customFormat="1" ht="16.5" customHeight="1">
      <c r="A232" s="16" t="s">
        <v>179</v>
      </c>
      <c r="B232" s="17">
        <v>27</v>
      </c>
    </row>
    <row r="233" spans="1:2" s="12" customFormat="1" ht="16.5" customHeight="1">
      <c r="A233" s="16" t="s">
        <v>58</v>
      </c>
      <c r="B233" s="17">
        <v>0</v>
      </c>
    </row>
    <row r="234" spans="1:2" s="12" customFormat="1" ht="16.5" customHeight="1">
      <c r="A234" s="16" t="s">
        <v>59</v>
      </c>
      <c r="B234" s="17">
        <v>2</v>
      </c>
    </row>
    <row r="235" spans="1:2" s="12" customFormat="1" ht="16.5" customHeight="1">
      <c r="A235" s="16" t="s">
        <v>60</v>
      </c>
      <c r="B235" s="17">
        <v>0</v>
      </c>
    </row>
    <row r="236" spans="1:2" s="12" customFormat="1" ht="16.5" customHeight="1">
      <c r="A236" s="16" t="s">
        <v>2397</v>
      </c>
      <c r="B236" s="17">
        <v>24</v>
      </c>
    </row>
    <row r="237" spans="1:2" s="12" customFormat="1" ht="16.5" customHeight="1">
      <c r="A237" s="16" t="s">
        <v>2398</v>
      </c>
      <c r="B237" s="17">
        <v>0</v>
      </c>
    </row>
    <row r="238" spans="1:2" s="12" customFormat="1" ht="16.5" customHeight="1">
      <c r="A238" s="16" t="s">
        <v>99</v>
      </c>
      <c r="B238" s="17">
        <v>0</v>
      </c>
    </row>
    <row r="239" spans="1:2" s="12" customFormat="1" ht="16.5" customHeight="1">
      <c r="A239" s="16" t="s">
        <v>2399</v>
      </c>
      <c r="B239" s="17">
        <v>0</v>
      </c>
    </row>
    <row r="240" spans="1:2" s="12" customFormat="1" ht="16.5" customHeight="1">
      <c r="A240" s="16" t="s">
        <v>180</v>
      </c>
      <c r="B240" s="17">
        <v>0</v>
      </c>
    </row>
    <row r="241" spans="1:2" s="12" customFormat="1" ht="16.5" customHeight="1">
      <c r="A241" s="16" t="s">
        <v>181</v>
      </c>
      <c r="B241" s="17">
        <v>0</v>
      </c>
    </row>
    <row r="242" spans="1:2" s="12" customFormat="1" ht="16.5" customHeight="1">
      <c r="A242" s="16" t="s">
        <v>182</v>
      </c>
      <c r="B242" s="17">
        <v>0</v>
      </c>
    </row>
    <row r="243" spans="1:2" s="12" customFormat="1" ht="16.5" customHeight="1">
      <c r="A243" s="16" t="s">
        <v>2400</v>
      </c>
      <c r="B243" s="17">
        <v>0</v>
      </c>
    </row>
    <row r="244" spans="1:2" s="12" customFormat="1" ht="16.5" customHeight="1">
      <c r="A244" s="16" t="s">
        <v>2401</v>
      </c>
      <c r="B244" s="17">
        <v>0</v>
      </c>
    </row>
    <row r="245" spans="1:2" s="12" customFormat="1" ht="16.5" customHeight="1">
      <c r="A245" s="16" t="s">
        <v>67</v>
      </c>
      <c r="B245" s="17">
        <v>0</v>
      </c>
    </row>
    <row r="246" spans="1:2" s="12" customFormat="1" ht="16.5" customHeight="1">
      <c r="A246" s="16" t="s">
        <v>183</v>
      </c>
      <c r="B246" s="17">
        <v>1</v>
      </c>
    </row>
    <row r="247" spans="1:2" s="12" customFormat="1" ht="16.5" customHeight="1">
      <c r="A247" s="16" t="s">
        <v>184</v>
      </c>
      <c r="B247" s="17">
        <v>0</v>
      </c>
    </row>
    <row r="248" spans="1:2" s="12" customFormat="1" ht="16.5" customHeight="1">
      <c r="A248" s="16" t="s">
        <v>185</v>
      </c>
      <c r="B248" s="17">
        <v>0</v>
      </c>
    </row>
    <row r="249" spans="1:2" s="12" customFormat="1" ht="16.5" customHeight="1">
      <c r="A249" s="16" t="s">
        <v>186</v>
      </c>
      <c r="B249" s="17">
        <v>0</v>
      </c>
    </row>
    <row r="250" spans="1:2" s="12" customFormat="1" ht="16.5" customHeight="1">
      <c r="A250" s="16" t="s">
        <v>187</v>
      </c>
      <c r="B250" s="17">
        <v>0</v>
      </c>
    </row>
    <row r="251" spans="1:2" s="12" customFormat="1" ht="16.5" customHeight="1">
      <c r="A251" s="16" t="s">
        <v>188</v>
      </c>
      <c r="B251" s="17">
        <v>0</v>
      </c>
    </row>
    <row r="252" spans="1:2" s="12" customFormat="1" ht="16.5" customHeight="1">
      <c r="A252" s="16" t="s">
        <v>58</v>
      </c>
      <c r="B252" s="17">
        <v>0</v>
      </c>
    </row>
    <row r="253" spans="1:2" s="12" customFormat="1" ht="16.5" customHeight="1">
      <c r="A253" s="16" t="s">
        <v>59</v>
      </c>
      <c r="B253" s="17">
        <v>0</v>
      </c>
    </row>
    <row r="254" spans="1:2" s="12" customFormat="1" ht="16.5" customHeight="1">
      <c r="A254" s="16" t="s">
        <v>60</v>
      </c>
      <c r="B254" s="17">
        <v>0</v>
      </c>
    </row>
    <row r="255" spans="1:2" s="12" customFormat="1" ht="16.5" customHeight="1">
      <c r="A255" s="16" t="s">
        <v>162</v>
      </c>
      <c r="B255" s="17">
        <v>0</v>
      </c>
    </row>
    <row r="256" spans="1:2" s="12" customFormat="1" ht="16.5" customHeight="1">
      <c r="A256" s="16" t="s">
        <v>67</v>
      </c>
      <c r="B256" s="17">
        <v>0</v>
      </c>
    </row>
    <row r="257" spans="1:2" s="12" customFormat="1" ht="16.5" customHeight="1">
      <c r="A257" s="16" t="s">
        <v>189</v>
      </c>
      <c r="B257" s="17">
        <v>0</v>
      </c>
    </row>
    <row r="258" spans="1:2" s="12" customFormat="1" ht="16.5" customHeight="1">
      <c r="A258" s="16" t="s">
        <v>190</v>
      </c>
      <c r="B258" s="17">
        <v>0</v>
      </c>
    </row>
    <row r="259" spans="1:2" s="12" customFormat="1" ht="16.5" customHeight="1">
      <c r="A259" s="16" t="s">
        <v>191</v>
      </c>
      <c r="B259" s="17">
        <v>0</v>
      </c>
    </row>
    <row r="260" spans="1:2" s="12" customFormat="1" ht="16.5" customHeight="1">
      <c r="A260" s="16" t="s">
        <v>192</v>
      </c>
      <c r="B260" s="17">
        <v>0</v>
      </c>
    </row>
    <row r="261" spans="1:2" s="12" customFormat="1" ht="16.5" customHeight="1">
      <c r="A261" s="16" t="s">
        <v>193</v>
      </c>
      <c r="B261" s="17">
        <v>0</v>
      </c>
    </row>
    <row r="262" spans="1:2" s="12" customFormat="1" ht="16.5" customHeight="1">
      <c r="A262" s="16" t="s">
        <v>194</v>
      </c>
      <c r="B262" s="17">
        <v>0</v>
      </c>
    </row>
    <row r="263" spans="1:2" s="12" customFormat="1" ht="16.5" customHeight="1">
      <c r="A263" s="22" t="s">
        <v>195</v>
      </c>
      <c r="B263" s="17">
        <v>0</v>
      </c>
    </row>
    <row r="264" spans="1:2" s="12" customFormat="1" ht="16.5" customHeight="1">
      <c r="A264" s="16" t="s">
        <v>196</v>
      </c>
      <c r="B264" s="17">
        <v>0</v>
      </c>
    </row>
    <row r="265" spans="1:2" s="12" customFormat="1" ht="16.5" customHeight="1">
      <c r="A265" s="16" t="s">
        <v>197</v>
      </c>
      <c r="B265" s="17">
        <v>0</v>
      </c>
    </row>
    <row r="266" spans="1:2" s="12" customFormat="1" ht="16.5" customHeight="1">
      <c r="A266" s="16" t="s">
        <v>198</v>
      </c>
      <c r="B266" s="17">
        <v>0</v>
      </c>
    </row>
    <row r="267" spans="1:2" s="12" customFormat="1" ht="16.5" customHeight="1">
      <c r="A267" s="16" t="s">
        <v>199</v>
      </c>
      <c r="B267" s="17">
        <v>0</v>
      </c>
    </row>
    <row r="268" spans="1:2" s="12" customFormat="1" ht="16.5" customHeight="1">
      <c r="A268" s="16" t="s">
        <v>200</v>
      </c>
      <c r="B268" s="17">
        <v>0</v>
      </c>
    </row>
    <row r="269" spans="1:2" s="12" customFormat="1" ht="16.5" customHeight="1">
      <c r="A269" s="16" t="s">
        <v>201</v>
      </c>
      <c r="B269" s="17">
        <v>0</v>
      </c>
    </row>
    <row r="270" spans="1:2" s="12" customFormat="1" ht="16.5" customHeight="1">
      <c r="A270" s="16" t="s">
        <v>202</v>
      </c>
      <c r="B270" s="17">
        <v>0</v>
      </c>
    </row>
    <row r="271" spans="1:2" s="12" customFormat="1" ht="16.5" customHeight="1">
      <c r="A271" s="16" t="s">
        <v>203</v>
      </c>
      <c r="B271" s="17">
        <v>0</v>
      </c>
    </row>
    <row r="272" spans="1:2" s="12" customFormat="1" ht="16.5" customHeight="1">
      <c r="A272" s="16" t="s">
        <v>204</v>
      </c>
      <c r="B272" s="17">
        <v>0</v>
      </c>
    </row>
    <row r="273" spans="1:2" s="12" customFormat="1" ht="16.5" customHeight="1">
      <c r="A273" s="16" t="s">
        <v>2402</v>
      </c>
      <c r="B273" s="17">
        <v>0</v>
      </c>
    </row>
    <row r="274" spans="1:2" s="12" customFormat="1" ht="16.5" customHeight="1">
      <c r="A274" s="16" t="s">
        <v>205</v>
      </c>
      <c r="B274" s="17">
        <v>0</v>
      </c>
    </row>
    <row r="275" spans="1:2" s="12" customFormat="1" ht="16.5" customHeight="1">
      <c r="A275" s="16" t="s">
        <v>206</v>
      </c>
      <c r="B275" s="17">
        <v>0</v>
      </c>
    </row>
    <row r="276" spans="1:2" s="12" customFormat="1" ht="16.5" customHeight="1">
      <c r="A276" s="16" t="s">
        <v>207</v>
      </c>
      <c r="B276" s="17">
        <v>0</v>
      </c>
    </row>
    <row r="277" spans="1:2" s="12" customFormat="1" ht="16.5" customHeight="1">
      <c r="A277" s="16" t="s">
        <v>208</v>
      </c>
      <c r="B277" s="17">
        <v>0</v>
      </c>
    </row>
    <row r="278" spans="1:2" s="12" customFormat="1" ht="16.5" customHeight="1">
      <c r="A278" s="16" t="s">
        <v>209</v>
      </c>
      <c r="B278" s="17">
        <v>0</v>
      </c>
    </row>
    <row r="279" spans="1:2" s="12" customFormat="1" ht="16.5" customHeight="1">
      <c r="A279" s="16" t="s">
        <v>210</v>
      </c>
      <c r="B279" s="17">
        <v>0</v>
      </c>
    </row>
    <row r="280" spans="1:2" s="12" customFormat="1" ht="16.5" customHeight="1">
      <c r="A280" s="16" t="s">
        <v>211</v>
      </c>
      <c r="B280" s="17">
        <v>0</v>
      </c>
    </row>
    <row r="281" spans="1:2" s="12" customFormat="1" ht="16.5" customHeight="1">
      <c r="A281" s="16" t="s">
        <v>212</v>
      </c>
      <c r="B281" s="17">
        <v>0</v>
      </c>
    </row>
    <row r="282" spans="1:2" s="12" customFormat="1" ht="16.5" customHeight="1">
      <c r="A282" s="16" t="s">
        <v>213</v>
      </c>
      <c r="B282" s="17">
        <v>0</v>
      </c>
    </row>
    <row r="283" spans="1:2" s="12" customFormat="1" ht="16.5" customHeight="1">
      <c r="A283" s="16" t="s">
        <v>58</v>
      </c>
      <c r="B283" s="17">
        <v>0</v>
      </c>
    </row>
    <row r="284" spans="1:2" s="12" customFormat="1" ht="16.5" customHeight="1">
      <c r="A284" s="16" t="s">
        <v>59</v>
      </c>
      <c r="B284" s="17">
        <v>0</v>
      </c>
    </row>
    <row r="285" spans="1:2" s="12" customFormat="1" ht="16.5" customHeight="1">
      <c r="A285" s="16" t="s">
        <v>60</v>
      </c>
      <c r="B285" s="17">
        <v>0</v>
      </c>
    </row>
    <row r="286" spans="1:2" s="12" customFormat="1" ht="16.5" customHeight="1">
      <c r="A286" s="16" t="s">
        <v>67</v>
      </c>
      <c r="B286" s="17">
        <v>0</v>
      </c>
    </row>
    <row r="287" spans="1:2" s="12" customFormat="1" ht="16.5" customHeight="1">
      <c r="A287" s="16" t="s">
        <v>214</v>
      </c>
      <c r="B287" s="17">
        <v>0</v>
      </c>
    </row>
    <row r="288" spans="1:2" s="12" customFormat="1" ht="16.5" customHeight="1">
      <c r="A288" s="16" t="s">
        <v>215</v>
      </c>
      <c r="B288" s="17">
        <v>0</v>
      </c>
    </row>
    <row r="289" spans="1:2" s="12" customFormat="1" ht="16.5" customHeight="1">
      <c r="A289" s="16" t="s">
        <v>216</v>
      </c>
      <c r="B289" s="17">
        <v>0</v>
      </c>
    </row>
    <row r="290" spans="1:2" s="12" customFormat="1" ht="16.5" customHeight="1">
      <c r="A290" s="16" t="s">
        <v>217</v>
      </c>
      <c r="B290" s="17">
        <v>8</v>
      </c>
    </row>
    <row r="291" spans="1:2" s="12" customFormat="1" ht="16.5" customHeight="1">
      <c r="A291" s="16" t="s">
        <v>218</v>
      </c>
      <c r="B291" s="17">
        <v>0</v>
      </c>
    </row>
    <row r="292" spans="1:2" s="12" customFormat="1" ht="16.5" customHeight="1">
      <c r="A292" s="16" t="s">
        <v>219</v>
      </c>
      <c r="B292" s="17">
        <v>0</v>
      </c>
    </row>
    <row r="293" spans="1:2" s="12" customFormat="1" ht="16.5" customHeight="1">
      <c r="A293" s="16" t="s">
        <v>220</v>
      </c>
      <c r="B293" s="17">
        <v>0</v>
      </c>
    </row>
    <row r="294" spans="1:2" s="12" customFormat="1" ht="16.5" customHeight="1">
      <c r="A294" s="16" t="s">
        <v>221</v>
      </c>
      <c r="B294" s="17">
        <v>0</v>
      </c>
    </row>
    <row r="295" spans="1:2" s="12" customFormat="1" ht="16.5" customHeight="1">
      <c r="A295" s="16" t="s">
        <v>222</v>
      </c>
      <c r="B295" s="17">
        <v>0</v>
      </c>
    </row>
    <row r="296" spans="1:2" s="12" customFormat="1" ht="16.5" customHeight="1">
      <c r="A296" s="16" t="s">
        <v>223</v>
      </c>
      <c r="B296" s="17">
        <v>0</v>
      </c>
    </row>
    <row r="297" spans="1:2" s="12" customFormat="1" ht="16.5" customHeight="1">
      <c r="A297" s="16" t="s">
        <v>224</v>
      </c>
      <c r="B297" s="17">
        <v>8</v>
      </c>
    </row>
    <row r="298" spans="1:2" s="12" customFormat="1" ht="16.5" customHeight="1">
      <c r="A298" s="16" t="s">
        <v>225</v>
      </c>
      <c r="B298" s="17">
        <v>0</v>
      </c>
    </row>
    <row r="299" spans="1:2" s="12" customFormat="1" ht="16.5" customHeight="1">
      <c r="A299" s="16" t="s">
        <v>226</v>
      </c>
      <c r="B299" s="17">
        <v>0</v>
      </c>
    </row>
    <row r="300" spans="1:2" s="12" customFormat="1" ht="16.5" customHeight="1">
      <c r="A300" s="16" t="s">
        <v>227</v>
      </c>
      <c r="B300" s="17">
        <v>0</v>
      </c>
    </row>
    <row r="301" spans="1:2" s="12" customFormat="1" ht="16.5" customHeight="1">
      <c r="A301" s="16" t="s">
        <v>228</v>
      </c>
      <c r="B301" s="17">
        <v>0</v>
      </c>
    </row>
    <row r="302" spans="1:2" s="12" customFormat="1" ht="16.5" customHeight="1">
      <c r="A302" s="16" t="s">
        <v>229</v>
      </c>
      <c r="B302" s="17">
        <v>0</v>
      </c>
    </row>
    <row r="303" spans="1:2" s="12" customFormat="1" ht="16.5" customHeight="1">
      <c r="A303" s="16" t="s">
        <v>230</v>
      </c>
      <c r="B303" s="17">
        <v>0</v>
      </c>
    </row>
    <row r="304" spans="1:2" s="12" customFormat="1" ht="16.5" customHeight="1">
      <c r="A304" s="16" t="s">
        <v>231</v>
      </c>
      <c r="B304" s="17">
        <v>8</v>
      </c>
    </row>
    <row r="305" spans="1:2" s="12" customFormat="1" ht="16.5" customHeight="1">
      <c r="A305" s="16" t="s">
        <v>232</v>
      </c>
      <c r="B305" s="17">
        <v>0</v>
      </c>
    </row>
    <row r="306" spans="1:2" s="12" customFormat="1" ht="16.5" customHeight="1">
      <c r="A306" s="16" t="s">
        <v>233</v>
      </c>
      <c r="B306" s="17">
        <v>0</v>
      </c>
    </row>
    <row r="307" spans="1:2" s="12" customFormat="1" ht="16.5" customHeight="1">
      <c r="A307" s="16" t="s">
        <v>234</v>
      </c>
      <c r="B307" s="17">
        <v>0</v>
      </c>
    </row>
    <row r="308" spans="1:2" s="12" customFormat="1" ht="16.5" customHeight="1">
      <c r="A308" s="16" t="s">
        <v>235</v>
      </c>
      <c r="B308" s="17">
        <v>0</v>
      </c>
    </row>
    <row r="309" spans="1:2" s="12" customFormat="1" ht="16.5" customHeight="1">
      <c r="A309" s="16" t="s">
        <v>236</v>
      </c>
      <c r="B309" s="17">
        <v>624</v>
      </c>
    </row>
    <row r="310" spans="1:2" s="12" customFormat="1" ht="16.5" customHeight="1">
      <c r="A310" s="16" t="s">
        <v>237</v>
      </c>
      <c r="B310" s="17">
        <v>0</v>
      </c>
    </row>
    <row r="311" spans="1:2" s="12" customFormat="1" ht="16.5" customHeight="1">
      <c r="A311" s="16" t="s">
        <v>238</v>
      </c>
      <c r="B311" s="17">
        <v>0</v>
      </c>
    </row>
    <row r="312" spans="1:2" s="12" customFormat="1" ht="16.5" customHeight="1">
      <c r="A312" s="16" t="s">
        <v>239</v>
      </c>
      <c r="B312" s="17">
        <v>0</v>
      </c>
    </row>
    <row r="313" spans="1:2" s="12" customFormat="1" ht="16.5" customHeight="1">
      <c r="A313" s="16" t="s">
        <v>240</v>
      </c>
      <c r="B313" s="17">
        <v>596</v>
      </c>
    </row>
    <row r="314" spans="1:2" s="12" customFormat="1" ht="16.5" customHeight="1">
      <c r="A314" s="16" t="s">
        <v>58</v>
      </c>
      <c r="B314" s="17">
        <v>59</v>
      </c>
    </row>
    <row r="315" spans="1:2" s="12" customFormat="1" ht="16.5" customHeight="1">
      <c r="A315" s="16" t="s">
        <v>59</v>
      </c>
      <c r="B315" s="17">
        <v>62</v>
      </c>
    </row>
    <row r="316" spans="1:2" s="12" customFormat="1" ht="16.5" customHeight="1">
      <c r="A316" s="16" t="s">
        <v>60</v>
      </c>
      <c r="B316" s="17">
        <v>0</v>
      </c>
    </row>
    <row r="317" spans="1:2" s="12" customFormat="1" ht="16.5" customHeight="1">
      <c r="A317" s="16" t="s">
        <v>99</v>
      </c>
      <c r="B317" s="17">
        <v>98</v>
      </c>
    </row>
    <row r="318" spans="1:2" s="12" customFormat="1" ht="16.5" customHeight="1">
      <c r="A318" s="16" t="s">
        <v>241</v>
      </c>
      <c r="B318" s="17">
        <v>4</v>
      </c>
    </row>
    <row r="319" spans="1:2" s="12" customFormat="1" ht="16.5" customHeight="1">
      <c r="A319" s="16" t="s">
        <v>242</v>
      </c>
      <c r="B319" s="17">
        <v>0</v>
      </c>
    </row>
    <row r="320" spans="1:2" s="12" customFormat="1" ht="16.5" customHeight="1">
      <c r="A320" s="16" t="s">
        <v>2403</v>
      </c>
      <c r="B320" s="17">
        <v>0</v>
      </c>
    </row>
    <row r="321" spans="1:2" s="12" customFormat="1" ht="16.5" customHeight="1">
      <c r="A321" s="16" t="s">
        <v>2404</v>
      </c>
      <c r="B321" s="17">
        <v>0</v>
      </c>
    </row>
    <row r="322" spans="1:2" s="12" customFormat="1" ht="16.5" customHeight="1">
      <c r="A322" s="16" t="s">
        <v>67</v>
      </c>
      <c r="B322" s="17">
        <v>325</v>
      </c>
    </row>
    <row r="323" spans="1:2" s="12" customFormat="1" ht="16.5" customHeight="1">
      <c r="A323" s="16" t="s">
        <v>243</v>
      </c>
      <c r="B323" s="17">
        <v>48</v>
      </c>
    </row>
    <row r="324" spans="1:2" s="12" customFormat="1" ht="16.5" customHeight="1">
      <c r="A324" s="16" t="s">
        <v>244</v>
      </c>
      <c r="B324" s="17">
        <v>0</v>
      </c>
    </row>
    <row r="325" spans="1:2" s="12" customFormat="1" ht="16.5" customHeight="1">
      <c r="A325" s="16" t="s">
        <v>58</v>
      </c>
      <c r="B325" s="17">
        <v>0</v>
      </c>
    </row>
    <row r="326" spans="1:2" s="12" customFormat="1" ht="16.5" customHeight="1">
      <c r="A326" s="16" t="s">
        <v>59</v>
      </c>
      <c r="B326" s="17">
        <v>0</v>
      </c>
    </row>
    <row r="327" spans="1:2" s="12" customFormat="1" ht="16.5" customHeight="1">
      <c r="A327" s="16" t="s">
        <v>60</v>
      </c>
      <c r="B327" s="17">
        <v>0</v>
      </c>
    </row>
    <row r="328" spans="1:2" s="12" customFormat="1" ht="16.5" customHeight="1">
      <c r="A328" s="16" t="s">
        <v>245</v>
      </c>
      <c r="B328" s="17">
        <v>0</v>
      </c>
    </row>
    <row r="329" spans="1:2" s="12" customFormat="1" ht="16.5" customHeight="1">
      <c r="A329" s="16" t="s">
        <v>67</v>
      </c>
      <c r="B329" s="17">
        <v>0</v>
      </c>
    </row>
    <row r="330" spans="1:2" s="12" customFormat="1" ht="16.5" customHeight="1">
      <c r="A330" s="16" t="s">
        <v>246</v>
      </c>
      <c r="B330" s="17">
        <v>0</v>
      </c>
    </row>
    <row r="331" spans="1:2" s="12" customFormat="1" ht="16.5" customHeight="1">
      <c r="A331" s="16" t="s">
        <v>247</v>
      </c>
      <c r="B331" s="17">
        <v>0</v>
      </c>
    </row>
    <row r="332" spans="1:2" s="12" customFormat="1" ht="16.5" customHeight="1">
      <c r="A332" s="16" t="s">
        <v>58</v>
      </c>
      <c r="B332" s="17">
        <v>0</v>
      </c>
    </row>
    <row r="333" spans="1:2" s="12" customFormat="1" ht="16.5" customHeight="1">
      <c r="A333" s="16" t="s">
        <v>59</v>
      </c>
      <c r="B333" s="17">
        <v>0</v>
      </c>
    </row>
    <row r="334" spans="1:2" s="12" customFormat="1" ht="16.5" customHeight="1">
      <c r="A334" s="16" t="s">
        <v>60</v>
      </c>
      <c r="B334" s="17">
        <v>0</v>
      </c>
    </row>
    <row r="335" spans="1:2" s="12" customFormat="1" ht="16.5" customHeight="1">
      <c r="A335" s="16" t="s">
        <v>248</v>
      </c>
      <c r="B335" s="17">
        <v>0</v>
      </c>
    </row>
    <row r="336" spans="1:2" s="12" customFormat="1" ht="16.5" customHeight="1">
      <c r="A336" s="16" t="s">
        <v>249</v>
      </c>
      <c r="B336" s="17">
        <v>0</v>
      </c>
    </row>
    <row r="337" spans="1:2" s="12" customFormat="1" ht="16.5" customHeight="1">
      <c r="A337" s="16" t="s">
        <v>67</v>
      </c>
      <c r="B337" s="17">
        <v>0</v>
      </c>
    </row>
    <row r="338" spans="1:2" s="12" customFormat="1" ht="16.5" customHeight="1">
      <c r="A338" s="16" t="s">
        <v>250</v>
      </c>
      <c r="B338" s="17">
        <v>0</v>
      </c>
    </row>
    <row r="339" spans="1:2" s="12" customFormat="1" ht="16.5" customHeight="1">
      <c r="A339" s="16" t="s">
        <v>251</v>
      </c>
      <c r="B339" s="17">
        <v>0</v>
      </c>
    </row>
    <row r="340" spans="1:2" s="12" customFormat="1" ht="16.5" customHeight="1">
      <c r="A340" s="16" t="s">
        <v>58</v>
      </c>
      <c r="B340" s="17">
        <v>0</v>
      </c>
    </row>
    <row r="341" spans="1:2" s="12" customFormat="1" ht="16.5" customHeight="1">
      <c r="A341" s="16" t="s">
        <v>59</v>
      </c>
      <c r="B341" s="17">
        <v>0</v>
      </c>
    </row>
    <row r="342" spans="1:2" s="12" customFormat="1" ht="16.5" customHeight="1">
      <c r="A342" s="16" t="s">
        <v>60</v>
      </c>
      <c r="B342" s="17">
        <v>0</v>
      </c>
    </row>
    <row r="343" spans="1:2" s="12" customFormat="1" ht="16.5" customHeight="1">
      <c r="A343" s="16" t="s">
        <v>252</v>
      </c>
      <c r="B343" s="17">
        <v>0</v>
      </c>
    </row>
    <row r="344" spans="1:2" s="12" customFormat="1" ht="16.5" customHeight="1">
      <c r="A344" s="16" t="s">
        <v>253</v>
      </c>
      <c r="B344" s="17">
        <v>0</v>
      </c>
    </row>
    <row r="345" spans="1:2" s="12" customFormat="1" ht="16.5" customHeight="1">
      <c r="A345" s="16" t="s">
        <v>254</v>
      </c>
      <c r="B345" s="17">
        <v>0</v>
      </c>
    </row>
    <row r="346" spans="1:2" s="12" customFormat="1" ht="16.5" customHeight="1">
      <c r="A346" s="16" t="s">
        <v>67</v>
      </c>
      <c r="B346" s="17">
        <v>0</v>
      </c>
    </row>
    <row r="347" spans="1:2" s="12" customFormat="1" ht="16.5" customHeight="1">
      <c r="A347" s="16" t="s">
        <v>255</v>
      </c>
      <c r="B347" s="17">
        <v>0</v>
      </c>
    </row>
    <row r="348" spans="1:2" s="12" customFormat="1" ht="16.5" customHeight="1">
      <c r="A348" s="16" t="s">
        <v>256</v>
      </c>
      <c r="B348" s="17">
        <v>28</v>
      </c>
    </row>
    <row r="349" spans="1:2" s="12" customFormat="1" ht="16.5" customHeight="1">
      <c r="A349" s="16" t="s">
        <v>58</v>
      </c>
      <c r="B349" s="17">
        <v>28</v>
      </c>
    </row>
    <row r="350" spans="1:2" s="12" customFormat="1" ht="16.5" customHeight="1">
      <c r="A350" s="16" t="s">
        <v>59</v>
      </c>
      <c r="B350" s="17">
        <v>0</v>
      </c>
    </row>
    <row r="351" spans="1:2" s="12" customFormat="1" ht="16.5" customHeight="1">
      <c r="A351" s="16" t="s">
        <v>60</v>
      </c>
      <c r="B351" s="17">
        <v>0</v>
      </c>
    </row>
    <row r="352" spans="1:2" s="12" customFormat="1" ht="16.5" customHeight="1">
      <c r="A352" s="16" t="s">
        <v>257</v>
      </c>
      <c r="B352" s="17">
        <v>0</v>
      </c>
    </row>
    <row r="353" spans="1:2" s="12" customFormat="1" ht="16.5" customHeight="1">
      <c r="A353" s="16" t="s">
        <v>258</v>
      </c>
      <c r="B353" s="17">
        <v>0</v>
      </c>
    </row>
    <row r="354" spans="1:2" s="12" customFormat="1" ht="16.5" customHeight="1">
      <c r="A354" s="16" t="s">
        <v>259</v>
      </c>
      <c r="B354" s="17">
        <v>0</v>
      </c>
    </row>
    <row r="355" spans="1:2" s="12" customFormat="1" ht="16.5" customHeight="1">
      <c r="A355" s="16" t="s">
        <v>260</v>
      </c>
      <c r="B355" s="17">
        <v>0</v>
      </c>
    </row>
    <row r="356" spans="1:2" s="12" customFormat="1" ht="16.5" customHeight="1">
      <c r="A356" s="16" t="s">
        <v>261</v>
      </c>
      <c r="B356" s="17">
        <v>0</v>
      </c>
    </row>
    <row r="357" spans="1:2" s="12" customFormat="1" ht="16.5" customHeight="1">
      <c r="A357" s="16" t="s">
        <v>262</v>
      </c>
      <c r="B357" s="17">
        <v>0</v>
      </c>
    </row>
    <row r="358" spans="1:2" s="12" customFormat="1" ht="16.5" customHeight="1">
      <c r="A358" s="16" t="s">
        <v>263</v>
      </c>
      <c r="B358" s="17">
        <v>0</v>
      </c>
    </row>
    <row r="359" spans="1:2" s="12" customFormat="1" ht="16.5" customHeight="1">
      <c r="A359" s="16" t="s">
        <v>264</v>
      </c>
      <c r="B359" s="17">
        <v>0</v>
      </c>
    </row>
    <row r="360" spans="1:2" s="12" customFormat="1" ht="16.5" customHeight="1">
      <c r="A360" s="16" t="s">
        <v>265</v>
      </c>
      <c r="B360" s="17">
        <v>0</v>
      </c>
    </row>
    <row r="361" spans="1:2" s="12" customFormat="1" ht="16.5" customHeight="1">
      <c r="A361" s="16" t="s">
        <v>99</v>
      </c>
      <c r="B361" s="17">
        <v>0</v>
      </c>
    </row>
    <row r="362" spans="1:2" s="12" customFormat="1" ht="16.5" customHeight="1">
      <c r="A362" s="16" t="s">
        <v>67</v>
      </c>
      <c r="B362" s="17">
        <v>0</v>
      </c>
    </row>
    <row r="363" spans="1:2" s="12" customFormat="1" ht="16.5" customHeight="1">
      <c r="A363" s="16" t="s">
        <v>266</v>
      </c>
      <c r="B363" s="17">
        <v>0</v>
      </c>
    </row>
    <row r="364" spans="1:2" s="12" customFormat="1" ht="16.5" customHeight="1">
      <c r="A364" s="16" t="s">
        <v>267</v>
      </c>
      <c r="B364" s="17">
        <v>0</v>
      </c>
    </row>
    <row r="365" spans="1:2" s="12" customFormat="1" ht="16.5" customHeight="1">
      <c r="A365" s="16" t="s">
        <v>58</v>
      </c>
      <c r="B365" s="17">
        <v>0</v>
      </c>
    </row>
    <row r="366" spans="1:2" s="12" customFormat="1" ht="16.5" customHeight="1">
      <c r="A366" s="16" t="s">
        <v>59</v>
      </c>
      <c r="B366" s="17">
        <v>0</v>
      </c>
    </row>
    <row r="367" spans="1:2" s="12" customFormat="1" ht="16.5" customHeight="1">
      <c r="A367" s="16" t="s">
        <v>60</v>
      </c>
      <c r="B367" s="17">
        <v>0</v>
      </c>
    </row>
    <row r="368" spans="1:2" s="12" customFormat="1" ht="16.5" customHeight="1">
      <c r="A368" s="16" t="s">
        <v>268</v>
      </c>
      <c r="B368" s="17">
        <v>0</v>
      </c>
    </row>
    <row r="369" spans="1:2" s="12" customFormat="1" ht="16.5" customHeight="1">
      <c r="A369" s="16" t="s">
        <v>269</v>
      </c>
      <c r="B369" s="17">
        <v>0</v>
      </c>
    </row>
    <row r="370" spans="1:2" s="12" customFormat="1" ht="16.5" customHeight="1">
      <c r="A370" s="16" t="s">
        <v>270</v>
      </c>
      <c r="B370" s="17">
        <v>0</v>
      </c>
    </row>
    <row r="371" spans="1:2" s="12" customFormat="1" ht="16.5" customHeight="1">
      <c r="A371" s="16" t="s">
        <v>99</v>
      </c>
      <c r="B371" s="17">
        <v>0</v>
      </c>
    </row>
    <row r="372" spans="1:2" s="12" customFormat="1" ht="16.5" customHeight="1">
      <c r="A372" s="16" t="s">
        <v>67</v>
      </c>
      <c r="B372" s="17">
        <v>0</v>
      </c>
    </row>
    <row r="373" spans="1:2" s="12" customFormat="1" ht="16.5" customHeight="1">
      <c r="A373" s="16" t="s">
        <v>271</v>
      </c>
      <c r="B373" s="17">
        <v>0</v>
      </c>
    </row>
    <row r="374" spans="1:2" s="12" customFormat="1" ht="16.5" customHeight="1">
      <c r="A374" s="16" t="s">
        <v>272</v>
      </c>
      <c r="B374" s="17">
        <v>0</v>
      </c>
    </row>
    <row r="375" spans="1:2" s="12" customFormat="1" ht="16.5" customHeight="1">
      <c r="A375" s="16" t="s">
        <v>58</v>
      </c>
      <c r="B375" s="17">
        <v>0</v>
      </c>
    </row>
    <row r="376" spans="1:2" s="12" customFormat="1" ht="16.5" customHeight="1">
      <c r="A376" s="16" t="s">
        <v>59</v>
      </c>
      <c r="B376" s="17">
        <v>0</v>
      </c>
    </row>
    <row r="377" spans="1:2" s="12" customFormat="1" ht="16.5" customHeight="1">
      <c r="A377" s="16" t="s">
        <v>60</v>
      </c>
      <c r="B377" s="17">
        <v>0</v>
      </c>
    </row>
    <row r="378" spans="1:2" s="12" customFormat="1" ht="16.5" customHeight="1">
      <c r="A378" s="16" t="s">
        <v>273</v>
      </c>
      <c r="B378" s="17">
        <v>0</v>
      </c>
    </row>
    <row r="379" spans="1:2" s="12" customFormat="1" ht="16.5" customHeight="1">
      <c r="A379" s="16" t="s">
        <v>274</v>
      </c>
      <c r="B379" s="17">
        <v>0</v>
      </c>
    </row>
    <row r="380" spans="1:2" s="12" customFormat="1" ht="16.5" customHeight="1">
      <c r="A380" s="16" t="s">
        <v>275</v>
      </c>
      <c r="B380" s="17">
        <v>0</v>
      </c>
    </row>
    <row r="381" spans="1:2" s="12" customFormat="1" ht="16.5" customHeight="1">
      <c r="A381" s="16" t="s">
        <v>99</v>
      </c>
      <c r="B381" s="17">
        <v>0</v>
      </c>
    </row>
    <row r="382" spans="1:2" s="12" customFormat="1" ht="16.5" customHeight="1">
      <c r="A382" s="16" t="s">
        <v>67</v>
      </c>
      <c r="B382" s="17">
        <v>0</v>
      </c>
    </row>
    <row r="383" spans="1:2" s="12" customFormat="1" ht="16.5" customHeight="1">
      <c r="A383" s="16" t="s">
        <v>276</v>
      </c>
      <c r="B383" s="17">
        <v>0</v>
      </c>
    </row>
    <row r="384" spans="1:2" s="12" customFormat="1" ht="16.5" customHeight="1">
      <c r="A384" s="16" t="s">
        <v>277</v>
      </c>
      <c r="B384" s="17">
        <v>0</v>
      </c>
    </row>
    <row r="385" spans="1:2" s="12" customFormat="1" ht="16.5" customHeight="1">
      <c r="A385" s="16" t="s">
        <v>58</v>
      </c>
      <c r="B385" s="17">
        <v>0</v>
      </c>
    </row>
    <row r="386" spans="1:2" s="12" customFormat="1" ht="16.5" customHeight="1">
      <c r="A386" s="16" t="s">
        <v>59</v>
      </c>
      <c r="B386" s="17">
        <v>0</v>
      </c>
    </row>
    <row r="387" spans="1:2" s="12" customFormat="1" ht="16.5" customHeight="1">
      <c r="A387" s="16" t="s">
        <v>60</v>
      </c>
      <c r="B387" s="17">
        <v>0</v>
      </c>
    </row>
    <row r="388" spans="1:2" s="12" customFormat="1" ht="16.5" customHeight="1">
      <c r="A388" s="16" t="s">
        <v>278</v>
      </c>
      <c r="B388" s="17">
        <v>0</v>
      </c>
    </row>
    <row r="389" spans="1:2" s="12" customFormat="1" ht="16.5" customHeight="1">
      <c r="A389" s="16" t="s">
        <v>279</v>
      </c>
      <c r="B389" s="17">
        <v>0</v>
      </c>
    </row>
    <row r="390" spans="1:2" s="12" customFormat="1" ht="16.5" customHeight="1">
      <c r="A390" s="16" t="s">
        <v>67</v>
      </c>
      <c r="B390" s="17">
        <v>0</v>
      </c>
    </row>
    <row r="391" spans="1:2" s="12" customFormat="1" ht="16.5" customHeight="1">
      <c r="A391" s="16" t="s">
        <v>280</v>
      </c>
      <c r="B391" s="17">
        <v>0</v>
      </c>
    </row>
    <row r="392" spans="1:2" s="12" customFormat="1" ht="16.5" customHeight="1">
      <c r="A392" s="16" t="s">
        <v>281</v>
      </c>
      <c r="B392" s="17">
        <v>0</v>
      </c>
    </row>
    <row r="393" spans="1:2" s="12" customFormat="1" ht="16.5" customHeight="1">
      <c r="A393" s="16" t="s">
        <v>58</v>
      </c>
      <c r="B393" s="17">
        <v>0</v>
      </c>
    </row>
    <row r="394" spans="1:2" s="12" customFormat="1" ht="16.5" customHeight="1">
      <c r="A394" s="16" t="s">
        <v>59</v>
      </c>
      <c r="B394" s="17">
        <v>0</v>
      </c>
    </row>
    <row r="395" spans="1:2" s="12" customFormat="1" ht="16.5" customHeight="1">
      <c r="A395" s="16" t="s">
        <v>99</v>
      </c>
      <c r="B395" s="17">
        <v>0</v>
      </c>
    </row>
    <row r="396" spans="1:2" s="12" customFormat="1" ht="16.5" customHeight="1">
      <c r="A396" s="16" t="s">
        <v>282</v>
      </c>
      <c r="B396" s="17">
        <v>0</v>
      </c>
    </row>
    <row r="397" spans="1:2" s="12" customFormat="1" ht="16.5" customHeight="1">
      <c r="A397" s="16" t="s">
        <v>283</v>
      </c>
      <c r="B397" s="17">
        <v>0</v>
      </c>
    </row>
    <row r="398" spans="1:2" s="12" customFormat="1" ht="16.5" customHeight="1">
      <c r="A398" s="16" t="s">
        <v>284</v>
      </c>
      <c r="B398" s="17">
        <v>0</v>
      </c>
    </row>
    <row r="399" spans="1:2" s="12" customFormat="1" ht="16.5" customHeight="1">
      <c r="A399" s="16" t="s">
        <v>285</v>
      </c>
      <c r="B399" s="17">
        <v>0</v>
      </c>
    </row>
    <row r="400" spans="1:2" s="12" customFormat="1" ht="16.5" customHeight="1">
      <c r="A400" s="16" t="s">
        <v>286</v>
      </c>
      <c r="B400" s="17">
        <v>6753</v>
      </c>
    </row>
    <row r="401" spans="1:2" s="12" customFormat="1" ht="16.5" customHeight="1">
      <c r="A401" s="16" t="s">
        <v>287</v>
      </c>
      <c r="B401" s="17">
        <v>79</v>
      </c>
    </row>
    <row r="402" spans="1:2" s="12" customFormat="1" ht="16.5" customHeight="1">
      <c r="A402" s="16" t="s">
        <v>58</v>
      </c>
      <c r="B402" s="17">
        <v>22</v>
      </c>
    </row>
    <row r="403" spans="1:2" s="12" customFormat="1" ht="16.5" customHeight="1">
      <c r="A403" s="16" t="s">
        <v>59</v>
      </c>
      <c r="B403" s="17">
        <v>0</v>
      </c>
    </row>
    <row r="404" spans="1:2" s="12" customFormat="1" ht="16.5" customHeight="1">
      <c r="A404" s="16" t="s">
        <v>60</v>
      </c>
      <c r="B404" s="17">
        <v>2</v>
      </c>
    </row>
    <row r="405" spans="1:2" s="12" customFormat="1" ht="16.5" customHeight="1">
      <c r="A405" s="16" t="s">
        <v>288</v>
      </c>
      <c r="B405" s="17">
        <v>55</v>
      </c>
    </row>
    <row r="406" spans="1:2" s="12" customFormat="1" ht="16.5" customHeight="1">
      <c r="A406" s="16" t="s">
        <v>289</v>
      </c>
      <c r="B406" s="17">
        <v>5700</v>
      </c>
    </row>
    <row r="407" spans="1:2" s="12" customFormat="1" ht="16.5" customHeight="1">
      <c r="A407" s="16" t="s">
        <v>290</v>
      </c>
      <c r="B407" s="17">
        <v>0</v>
      </c>
    </row>
    <row r="408" spans="1:2" s="12" customFormat="1" ht="16.5" customHeight="1">
      <c r="A408" s="16" t="s">
        <v>291</v>
      </c>
      <c r="B408" s="17">
        <v>2000</v>
      </c>
    </row>
    <row r="409" spans="1:2" s="12" customFormat="1" ht="16.5" customHeight="1">
      <c r="A409" s="16" t="s">
        <v>292</v>
      </c>
      <c r="B409" s="17">
        <v>0</v>
      </c>
    </row>
    <row r="410" spans="1:2" s="12" customFormat="1" ht="16.5" customHeight="1">
      <c r="A410" s="16" t="s">
        <v>293</v>
      </c>
      <c r="B410" s="17">
        <v>0</v>
      </c>
    </row>
    <row r="411" spans="1:2" s="12" customFormat="1" ht="16.5" customHeight="1">
      <c r="A411" s="16" t="s">
        <v>294</v>
      </c>
      <c r="B411" s="17">
        <v>0</v>
      </c>
    </row>
    <row r="412" spans="1:2" s="12" customFormat="1" ht="16.5" customHeight="1">
      <c r="A412" s="16" t="s">
        <v>295</v>
      </c>
      <c r="B412" s="17">
        <v>0</v>
      </c>
    </row>
    <row r="413" spans="1:2" s="12" customFormat="1" ht="16.5" customHeight="1">
      <c r="A413" s="16" t="s">
        <v>296</v>
      </c>
      <c r="B413" s="17">
        <v>0</v>
      </c>
    </row>
    <row r="414" spans="1:2" s="12" customFormat="1" ht="16.5" customHeight="1">
      <c r="A414" s="16" t="s">
        <v>297</v>
      </c>
      <c r="B414" s="17">
        <v>3700</v>
      </c>
    </row>
    <row r="415" spans="1:2" s="12" customFormat="1" ht="16.5" customHeight="1">
      <c r="A415" s="16" t="s">
        <v>298</v>
      </c>
      <c r="B415" s="17">
        <v>0</v>
      </c>
    </row>
    <row r="416" spans="1:2" s="12" customFormat="1" ht="16.5" customHeight="1">
      <c r="A416" s="16" t="s">
        <v>299</v>
      </c>
      <c r="B416" s="17">
        <v>0</v>
      </c>
    </row>
    <row r="417" spans="1:2" s="12" customFormat="1" ht="16.5" customHeight="1">
      <c r="A417" s="16" t="s">
        <v>2405</v>
      </c>
      <c r="B417" s="17">
        <v>0</v>
      </c>
    </row>
    <row r="418" spans="1:2" s="12" customFormat="1" ht="16.5" customHeight="1">
      <c r="A418" s="16" t="s">
        <v>300</v>
      </c>
      <c r="B418" s="17">
        <v>0</v>
      </c>
    </row>
    <row r="419" spans="1:2" s="12" customFormat="1" ht="16.5" customHeight="1">
      <c r="A419" s="16" t="s">
        <v>301</v>
      </c>
      <c r="B419" s="17">
        <v>0</v>
      </c>
    </row>
    <row r="420" spans="1:2" s="12" customFormat="1" ht="16.5" customHeight="1">
      <c r="A420" s="16" t="s">
        <v>302</v>
      </c>
      <c r="B420" s="17">
        <v>0</v>
      </c>
    </row>
    <row r="421" spans="1:2" s="12" customFormat="1" ht="16.5" customHeight="1">
      <c r="A421" s="16" t="s">
        <v>303</v>
      </c>
      <c r="B421" s="17">
        <v>0</v>
      </c>
    </row>
    <row r="422" spans="1:2" s="12" customFormat="1" ht="16.5" customHeight="1">
      <c r="A422" s="16" t="s">
        <v>304</v>
      </c>
      <c r="B422" s="17">
        <v>0</v>
      </c>
    </row>
    <row r="423" spans="1:2" s="12" customFormat="1" ht="16.5" customHeight="1">
      <c r="A423" s="16" t="s">
        <v>305</v>
      </c>
      <c r="B423" s="17">
        <v>0</v>
      </c>
    </row>
    <row r="424" spans="1:2" s="12" customFormat="1" ht="16.5" customHeight="1">
      <c r="A424" s="16" t="s">
        <v>306</v>
      </c>
      <c r="B424" s="17">
        <v>0</v>
      </c>
    </row>
    <row r="425" spans="1:2" s="12" customFormat="1" ht="16.5" customHeight="1">
      <c r="A425" s="16" t="s">
        <v>307</v>
      </c>
      <c r="B425" s="17">
        <v>0</v>
      </c>
    </row>
    <row r="426" spans="1:2" s="12" customFormat="1" ht="16.5" customHeight="1">
      <c r="A426" s="16" t="s">
        <v>308</v>
      </c>
      <c r="B426" s="17">
        <v>0</v>
      </c>
    </row>
    <row r="427" spans="1:2" s="12" customFormat="1" ht="16.5" customHeight="1">
      <c r="A427" s="16" t="s">
        <v>309</v>
      </c>
      <c r="B427" s="17">
        <v>0</v>
      </c>
    </row>
    <row r="428" spans="1:2" s="12" customFormat="1" ht="16.5" customHeight="1">
      <c r="A428" s="16" t="s">
        <v>310</v>
      </c>
      <c r="B428" s="17">
        <v>0</v>
      </c>
    </row>
    <row r="429" spans="1:2" s="12" customFormat="1" ht="16.5" customHeight="1">
      <c r="A429" s="16" t="s">
        <v>311</v>
      </c>
      <c r="B429" s="17">
        <v>0</v>
      </c>
    </row>
    <row r="430" spans="1:2" s="12" customFormat="1" ht="16.5" customHeight="1">
      <c r="A430" s="16" t="s">
        <v>312</v>
      </c>
      <c r="B430" s="17">
        <v>0</v>
      </c>
    </row>
    <row r="431" spans="1:2" s="12" customFormat="1" ht="16.5" customHeight="1">
      <c r="A431" s="16" t="s">
        <v>313</v>
      </c>
      <c r="B431" s="17">
        <v>0</v>
      </c>
    </row>
    <row r="432" spans="1:2" s="12" customFormat="1" ht="16.5" customHeight="1">
      <c r="A432" s="16" t="s">
        <v>314</v>
      </c>
      <c r="B432" s="17">
        <v>0</v>
      </c>
    </row>
    <row r="433" spans="1:2" s="12" customFormat="1" ht="16.5" customHeight="1">
      <c r="A433" s="16" t="s">
        <v>315</v>
      </c>
      <c r="B433" s="17">
        <v>0</v>
      </c>
    </row>
    <row r="434" spans="1:2" s="12" customFormat="1" ht="16.5" customHeight="1">
      <c r="A434" s="16" t="s">
        <v>316</v>
      </c>
      <c r="B434" s="17">
        <v>0</v>
      </c>
    </row>
    <row r="435" spans="1:2" s="12" customFormat="1" ht="16.5" customHeight="1">
      <c r="A435" s="16" t="s">
        <v>317</v>
      </c>
      <c r="B435" s="17">
        <v>0</v>
      </c>
    </row>
    <row r="436" spans="1:2" s="12" customFormat="1" ht="16.5" customHeight="1">
      <c r="A436" s="16" t="s">
        <v>318</v>
      </c>
      <c r="B436" s="17">
        <v>0</v>
      </c>
    </row>
    <row r="437" spans="1:2" s="12" customFormat="1" ht="16.5" customHeight="1">
      <c r="A437" s="16" t="s">
        <v>319</v>
      </c>
      <c r="B437" s="17">
        <v>0</v>
      </c>
    </row>
    <row r="438" spans="1:2" s="12" customFormat="1" ht="16.5" customHeight="1">
      <c r="A438" s="16" t="s">
        <v>320</v>
      </c>
      <c r="B438" s="17">
        <v>0</v>
      </c>
    </row>
    <row r="439" spans="1:2" s="12" customFormat="1" ht="16.5" customHeight="1">
      <c r="A439" s="16" t="s">
        <v>321</v>
      </c>
      <c r="B439" s="17">
        <v>24</v>
      </c>
    </row>
    <row r="440" spans="1:2" s="12" customFormat="1" ht="16.5" customHeight="1">
      <c r="A440" s="16" t="s">
        <v>322</v>
      </c>
      <c r="B440" s="17">
        <v>0</v>
      </c>
    </row>
    <row r="441" spans="1:2" s="12" customFormat="1" ht="16.5" customHeight="1">
      <c r="A441" s="16" t="s">
        <v>323</v>
      </c>
      <c r="B441" s="17">
        <v>0</v>
      </c>
    </row>
    <row r="442" spans="1:2" s="12" customFormat="1" ht="16.5" customHeight="1">
      <c r="A442" s="16" t="s">
        <v>324</v>
      </c>
      <c r="B442" s="17">
        <v>0</v>
      </c>
    </row>
    <row r="443" spans="1:2" s="12" customFormat="1" ht="16.5" customHeight="1">
      <c r="A443" s="16" t="s">
        <v>325</v>
      </c>
      <c r="B443" s="17">
        <v>0</v>
      </c>
    </row>
    <row r="444" spans="1:2" s="12" customFormat="1" ht="16.5" customHeight="1">
      <c r="A444" s="16" t="s">
        <v>326</v>
      </c>
      <c r="B444" s="17">
        <v>24</v>
      </c>
    </row>
    <row r="445" spans="1:2" s="12" customFormat="1" ht="16.5" customHeight="1">
      <c r="A445" s="16" t="s">
        <v>327</v>
      </c>
      <c r="B445" s="17">
        <v>950</v>
      </c>
    </row>
    <row r="446" spans="1:2" s="12" customFormat="1" ht="16.5" customHeight="1">
      <c r="A446" s="16" t="s">
        <v>328</v>
      </c>
      <c r="B446" s="17">
        <v>0</v>
      </c>
    </row>
    <row r="447" spans="1:2" s="12" customFormat="1" ht="16.5" customHeight="1">
      <c r="A447" s="16" t="s">
        <v>329</v>
      </c>
      <c r="B447" s="17">
        <v>0</v>
      </c>
    </row>
    <row r="448" spans="1:2" s="12" customFormat="1" ht="16.5" customHeight="1">
      <c r="A448" s="16" t="s">
        <v>330</v>
      </c>
      <c r="B448" s="17">
        <v>0</v>
      </c>
    </row>
    <row r="449" spans="1:2" s="12" customFormat="1" ht="16.5" customHeight="1">
      <c r="A449" s="16" t="s">
        <v>331</v>
      </c>
      <c r="B449" s="17">
        <v>0</v>
      </c>
    </row>
    <row r="450" spans="1:2" s="12" customFormat="1" ht="16.5" customHeight="1">
      <c r="A450" s="16" t="s">
        <v>332</v>
      </c>
      <c r="B450" s="17">
        <v>0</v>
      </c>
    </row>
    <row r="451" spans="1:2" s="12" customFormat="1" ht="16.5" customHeight="1">
      <c r="A451" s="16" t="s">
        <v>333</v>
      </c>
      <c r="B451" s="17">
        <v>950</v>
      </c>
    </row>
    <row r="452" spans="1:2" s="12" customFormat="1" ht="16.5" customHeight="1">
      <c r="A452" s="16" t="s">
        <v>334</v>
      </c>
      <c r="B452" s="17">
        <v>0</v>
      </c>
    </row>
    <row r="453" spans="1:2" s="12" customFormat="1" ht="16.5" customHeight="1">
      <c r="A453" s="16" t="s">
        <v>335</v>
      </c>
      <c r="B453" s="17">
        <v>0</v>
      </c>
    </row>
    <row r="454" spans="1:2" s="12" customFormat="1" ht="16.5" customHeight="1">
      <c r="A454" s="16" t="s">
        <v>336</v>
      </c>
      <c r="B454" s="17">
        <v>10656</v>
      </c>
    </row>
    <row r="455" spans="1:2" s="12" customFormat="1" ht="16.5" customHeight="1">
      <c r="A455" s="16" t="s">
        <v>337</v>
      </c>
      <c r="B455" s="17">
        <v>7762</v>
      </c>
    </row>
    <row r="456" spans="1:2" s="12" customFormat="1" ht="16.5" customHeight="1">
      <c r="A456" s="16" t="s">
        <v>58</v>
      </c>
      <c r="B456" s="17">
        <v>0</v>
      </c>
    </row>
    <row r="457" spans="1:2" s="12" customFormat="1" ht="16.5" customHeight="1">
      <c r="A457" s="16" t="s">
        <v>59</v>
      </c>
      <c r="B457" s="17">
        <v>260</v>
      </c>
    </row>
    <row r="458" spans="1:2" s="12" customFormat="1" ht="16.5" customHeight="1">
      <c r="A458" s="16" t="s">
        <v>60</v>
      </c>
      <c r="B458" s="17">
        <v>0</v>
      </c>
    </row>
    <row r="459" spans="1:2" s="12" customFormat="1" ht="16.5" customHeight="1">
      <c r="A459" s="16" t="s">
        <v>338</v>
      </c>
      <c r="B459" s="17">
        <v>7502</v>
      </c>
    </row>
    <row r="460" spans="1:2" s="12" customFormat="1" ht="16.5" customHeight="1">
      <c r="A460" s="16" t="s">
        <v>339</v>
      </c>
      <c r="B460" s="17">
        <v>0</v>
      </c>
    </row>
    <row r="461" spans="1:2" s="12" customFormat="1" ht="16.5" customHeight="1">
      <c r="A461" s="16" t="s">
        <v>340</v>
      </c>
      <c r="B461" s="17">
        <v>0</v>
      </c>
    </row>
    <row r="462" spans="1:2" s="12" customFormat="1" ht="16.5" customHeight="1">
      <c r="A462" s="16" t="s">
        <v>341</v>
      </c>
      <c r="B462" s="17">
        <v>0</v>
      </c>
    </row>
    <row r="463" spans="1:2" s="12" customFormat="1" ht="16.5" customHeight="1">
      <c r="A463" s="16" t="s">
        <v>342</v>
      </c>
      <c r="B463" s="17">
        <v>0</v>
      </c>
    </row>
    <row r="464" spans="1:2" s="12" customFormat="1" ht="16.5" customHeight="1">
      <c r="A464" s="16" t="s">
        <v>343</v>
      </c>
      <c r="B464" s="17">
        <v>0</v>
      </c>
    </row>
    <row r="465" spans="1:2" s="12" customFormat="1" ht="16.5" customHeight="1">
      <c r="A465" s="16" t="s">
        <v>344</v>
      </c>
      <c r="B465" s="17">
        <v>0</v>
      </c>
    </row>
    <row r="466" spans="1:2" s="12" customFormat="1" ht="16.5" customHeight="1">
      <c r="A466" s="16" t="s">
        <v>345</v>
      </c>
      <c r="B466" s="17">
        <v>0</v>
      </c>
    </row>
    <row r="467" spans="1:2" s="12" customFormat="1" ht="16.5" customHeight="1">
      <c r="A467" s="16" t="s">
        <v>346</v>
      </c>
      <c r="B467" s="17">
        <v>0</v>
      </c>
    </row>
    <row r="468" spans="1:2" s="12" customFormat="1" ht="16.5" customHeight="1">
      <c r="A468" s="16" t="s">
        <v>347</v>
      </c>
      <c r="B468" s="17">
        <v>0</v>
      </c>
    </row>
    <row r="469" spans="1:2" s="12" customFormat="1" ht="16.5" customHeight="1">
      <c r="A469" s="16" t="s">
        <v>340</v>
      </c>
      <c r="B469" s="17">
        <v>0</v>
      </c>
    </row>
    <row r="470" spans="1:2" s="12" customFormat="1" ht="16.5" customHeight="1">
      <c r="A470" s="16" t="s">
        <v>348</v>
      </c>
      <c r="B470" s="17">
        <v>0</v>
      </c>
    </row>
    <row r="471" spans="1:2" s="12" customFormat="1" ht="16.5" customHeight="1">
      <c r="A471" s="16" t="s">
        <v>349</v>
      </c>
      <c r="B471" s="17">
        <v>0</v>
      </c>
    </row>
    <row r="472" spans="1:2" s="12" customFormat="1" ht="16.5" customHeight="1">
      <c r="A472" s="16" t="s">
        <v>350</v>
      </c>
      <c r="B472" s="17">
        <v>0</v>
      </c>
    </row>
    <row r="473" spans="1:2" s="12" customFormat="1" ht="16.5" customHeight="1">
      <c r="A473" s="16" t="s">
        <v>351</v>
      </c>
      <c r="B473" s="17">
        <v>0</v>
      </c>
    </row>
    <row r="474" spans="1:2" s="12" customFormat="1" ht="16.5" customHeight="1">
      <c r="A474" s="16" t="s">
        <v>352</v>
      </c>
      <c r="B474" s="17">
        <v>1294</v>
      </c>
    </row>
    <row r="475" spans="1:2" s="12" customFormat="1" ht="16.5" customHeight="1">
      <c r="A475" s="16" t="s">
        <v>340</v>
      </c>
      <c r="B475" s="17">
        <v>0</v>
      </c>
    </row>
    <row r="476" spans="1:2" s="12" customFormat="1" ht="16.5" customHeight="1">
      <c r="A476" s="16" t="s">
        <v>353</v>
      </c>
      <c r="B476" s="17">
        <v>33</v>
      </c>
    </row>
    <row r="477" spans="1:2" s="12" customFormat="1" ht="16.5" customHeight="1">
      <c r="A477" s="16" t="s">
        <v>354</v>
      </c>
      <c r="B477" s="17">
        <v>1261</v>
      </c>
    </row>
    <row r="478" spans="1:2" s="12" customFormat="1" ht="16.5" customHeight="1">
      <c r="A478" s="16" t="s">
        <v>355</v>
      </c>
      <c r="B478" s="17">
        <v>0</v>
      </c>
    </row>
    <row r="479" spans="1:2" s="12" customFormat="1" ht="16.5" customHeight="1">
      <c r="A479" s="16" t="s">
        <v>340</v>
      </c>
      <c r="B479" s="17">
        <v>0</v>
      </c>
    </row>
    <row r="480" spans="1:2" s="12" customFormat="1" ht="16.5" customHeight="1">
      <c r="A480" s="16" t="s">
        <v>356</v>
      </c>
      <c r="B480" s="17">
        <v>0</v>
      </c>
    </row>
    <row r="481" spans="1:2" s="12" customFormat="1" ht="16.5" customHeight="1">
      <c r="A481" s="16" t="s">
        <v>357</v>
      </c>
      <c r="B481" s="17">
        <v>0</v>
      </c>
    </row>
    <row r="482" spans="1:2" s="12" customFormat="1" ht="16.5" customHeight="1">
      <c r="A482" s="16" t="s">
        <v>358</v>
      </c>
      <c r="B482" s="17">
        <v>0</v>
      </c>
    </row>
    <row r="483" spans="1:2" s="12" customFormat="1" ht="16.5" customHeight="1">
      <c r="A483" s="16" t="s">
        <v>359</v>
      </c>
      <c r="B483" s="17">
        <v>0</v>
      </c>
    </row>
    <row r="484" spans="1:2" s="12" customFormat="1" ht="16.5" customHeight="1">
      <c r="A484" s="16" t="s">
        <v>360</v>
      </c>
      <c r="B484" s="17">
        <v>0</v>
      </c>
    </row>
    <row r="485" spans="1:2" s="12" customFormat="1" ht="16.5" customHeight="1">
      <c r="A485" s="16" t="s">
        <v>361</v>
      </c>
      <c r="B485" s="17">
        <v>0</v>
      </c>
    </row>
    <row r="486" spans="1:2" s="12" customFormat="1" ht="16.5" customHeight="1">
      <c r="A486" s="16" t="s">
        <v>362</v>
      </c>
      <c r="B486" s="17">
        <v>0</v>
      </c>
    </row>
    <row r="487" spans="1:2" s="12" customFormat="1" ht="16.5" customHeight="1">
      <c r="A487" s="16" t="s">
        <v>363</v>
      </c>
      <c r="B487" s="17">
        <v>0</v>
      </c>
    </row>
    <row r="488" spans="1:2" s="12" customFormat="1" ht="16.5" customHeight="1">
      <c r="A488" s="16" t="s">
        <v>364</v>
      </c>
      <c r="B488" s="17">
        <v>0</v>
      </c>
    </row>
    <row r="489" spans="1:2" s="12" customFormat="1" ht="16.5" customHeight="1">
      <c r="A489" s="16" t="s">
        <v>340</v>
      </c>
      <c r="B489" s="17">
        <v>0</v>
      </c>
    </row>
    <row r="490" spans="1:2" s="12" customFormat="1" ht="16.5" customHeight="1">
      <c r="A490" s="16" t="s">
        <v>365</v>
      </c>
      <c r="B490" s="17">
        <v>0</v>
      </c>
    </row>
    <row r="491" spans="1:2" s="12" customFormat="1" ht="16.5" customHeight="1">
      <c r="A491" s="16" t="s">
        <v>366</v>
      </c>
      <c r="B491" s="17">
        <v>0</v>
      </c>
    </row>
    <row r="492" spans="1:2" s="12" customFormat="1" ht="16.5" customHeight="1">
      <c r="A492" s="16" t="s">
        <v>367</v>
      </c>
      <c r="B492" s="17">
        <v>0</v>
      </c>
    </row>
    <row r="493" spans="1:2" s="12" customFormat="1" ht="16.5" customHeight="1">
      <c r="A493" s="16" t="s">
        <v>368</v>
      </c>
      <c r="B493" s="17">
        <v>0</v>
      </c>
    </row>
    <row r="494" spans="1:2" s="12" customFormat="1" ht="16.5" customHeight="1">
      <c r="A494" s="16" t="s">
        <v>369</v>
      </c>
      <c r="B494" s="17">
        <v>0</v>
      </c>
    </row>
    <row r="495" spans="1:2" s="12" customFormat="1" ht="16.5" customHeight="1">
      <c r="A495" s="16" t="s">
        <v>370</v>
      </c>
      <c r="B495" s="17">
        <v>0</v>
      </c>
    </row>
    <row r="496" spans="1:2" s="12" customFormat="1" ht="16.5" customHeight="1">
      <c r="A496" s="16" t="s">
        <v>371</v>
      </c>
      <c r="B496" s="17">
        <v>0</v>
      </c>
    </row>
    <row r="497" spans="1:2" s="12" customFormat="1" ht="16.5" customHeight="1">
      <c r="A497" s="16" t="s">
        <v>372</v>
      </c>
      <c r="B497" s="17">
        <v>0</v>
      </c>
    </row>
    <row r="498" spans="1:2" s="12" customFormat="1" ht="16.5" customHeight="1">
      <c r="A498" s="16" t="s">
        <v>373</v>
      </c>
      <c r="B498" s="17">
        <v>0</v>
      </c>
    </row>
    <row r="499" spans="1:2" s="12" customFormat="1" ht="16.5" customHeight="1">
      <c r="A499" s="16" t="s">
        <v>374</v>
      </c>
      <c r="B499" s="17">
        <v>0</v>
      </c>
    </row>
    <row r="500" spans="1:2" s="12" customFormat="1" ht="16.5" customHeight="1">
      <c r="A500" s="16" t="s">
        <v>375</v>
      </c>
      <c r="B500" s="17">
        <v>0</v>
      </c>
    </row>
    <row r="501" spans="1:2" s="12" customFormat="1" ht="16.5" customHeight="1">
      <c r="A501" s="16" t="s">
        <v>376</v>
      </c>
      <c r="B501" s="17">
        <v>0</v>
      </c>
    </row>
    <row r="502" spans="1:2" s="12" customFormat="1" ht="16.5" customHeight="1">
      <c r="A502" s="16" t="s">
        <v>2406</v>
      </c>
      <c r="B502" s="17">
        <v>0</v>
      </c>
    </row>
    <row r="503" spans="1:2" s="12" customFormat="1" ht="16.5" customHeight="1">
      <c r="A503" s="16" t="s">
        <v>377</v>
      </c>
      <c r="B503" s="17">
        <v>1600</v>
      </c>
    </row>
    <row r="504" spans="1:2" s="12" customFormat="1" ht="16.5" customHeight="1">
      <c r="A504" s="16" t="s">
        <v>378</v>
      </c>
      <c r="B504" s="17">
        <v>0</v>
      </c>
    </row>
    <row r="505" spans="1:2" s="12" customFormat="1" ht="16.5" customHeight="1">
      <c r="A505" s="16" t="s">
        <v>379</v>
      </c>
      <c r="B505" s="17">
        <v>0</v>
      </c>
    </row>
    <row r="506" spans="1:2" s="12" customFormat="1" ht="16.5" customHeight="1">
      <c r="A506" s="16" t="s">
        <v>380</v>
      </c>
      <c r="B506" s="17">
        <v>0</v>
      </c>
    </row>
    <row r="507" spans="1:2" s="12" customFormat="1" ht="16.5" customHeight="1">
      <c r="A507" s="16" t="s">
        <v>381</v>
      </c>
      <c r="B507" s="17">
        <v>1600</v>
      </c>
    </row>
    <row r="508" spans="1:2" s="12" customFormat="1" ht="16.5" customHeight="1">
      <c r="A508" s="16" t="s">
        <v>382</v>
      </c>
      <c r="B508" s="17">
        <v>1426</v>
      </c>
    </row>
    <row r="509" spans="1:2" s="12" customFormat="1" ht="16.5" customHeight="1">
      <c r="A509" s="16" t="s">
        <v>383</v>
      </c>
      <c r="B509" s="17">
        <v>1416</v>
      </c>
    </row>
    <row r="510" spans="1:2" s="12" customFormat="1" ht="16.5" customHeight="1">
      <c r="A510" s="16" t="s">
        <v>58</v>
      </c>
      <c r="B510" s="17">
        <v>0</v>
      </c>
    </row>
    <row r="511" spans="1:2" s="12" customFormat="1" ht="16.5" customHeight="1">
      <c r="A511" s="16" t="s">
        <v>59</v>
      </c>
      <c r="B511" s="17">
        <v>0</v>
      </c>
    </row>
    <row r="512" spans="1:2" s="12" customFormat="1" ht="16.5" customHeight="1">
      <c r="A512" s="16" t="s">
        <v>60</v>
      </c>
      <c r="B512" s="17">
        <v>0</v>
      </c>
    </row>
    <row r="513" spans="1:2" s="12" customFormat="1" ht="16.5" customHeight="1">
      <c r="A513" s="16" t="s">
        <v>384</v>
      </c>
      <c r="B513" s="17">
        <v>0</v>
      </c>
    </row>
    <row r="514" spans="1:2" s="12" customFormat="1" ht="16.5" customHeight="1">
      <c r="A514" s="16" t="s">
        <v>385</v>
      </c>
      <c r="B514" s="17">
        <v>0</v>
      </c>
    </row>
    <row r="515" spans="1:2" s="12" customFormat="1" ht="16.5" customHeight="1">
      <c r="A515" s="16" t="s">
        <v>386</v>
      </c>
      <c r="B515" s="17">
        <v>0</v>
      </c>
    </row>
    <row r="516" spans="1:2" s="12" customFormat="1" ht="16.5" customHeight="1">
      <c r="A516" s="16" t="s">
        <v>387</v>
      </c>
      <c r="B516" s="17">
        <v>0</v>
      </c>
    </row>
    <row r="517" spans="1:2" s="12" customFormat="1" ht="16.5" customHeight="1">
      <c r="A517" s="16" t="s">
        <v>388</v>
      </c>
      <c r="B517" s="17">
        <v>0</v>
      </c>
    </row>
    <row r="518" spans="1:2" s="12" customFormat="1" ht="16.5" customHeight="1">
      <c r="A518" s="16" t="s">
        <v>389</v>
      </c>
      <c r="B518" s="17">
        <v>1300</v>
      </c>
    </row>
    <row r="519" spans="1:2" s="12" customFormat="1" ht="16.5" customHeight="1">
      <c r="A519" s="16" t="s">
        <v>390</v>
      </c>
      <c r="B519" s="17">
        <v>0</v>
      </c>
    </row>
    <row r="520" spans="1:2" s="12" customFormat="1" ht="16.5" customHeight="1">
      <c r="A520" s="16" t="s">
        <v>391</v>
      </c>
      <c r="B520" s="17">
        <v>0</v>
      </c>
    </row>
    <row r="521" spans="1:2" s="12" customFormat="1" ht="16.5" customHeight="1">
      <c r="A521" s="16" t="s">
        <v>392</v>
      </c>
      <c r="B521" s="17">
        <v>0</v>
      </c>
    </row>
    <row r="522" spans="1:2" s="12" customFormat="1" ht="16.5" customHeight="1">
      <c r="A522" s="16" t="s">
        <v>393</v>
      </c>
      <c r="B522" s="17">
        <v>0</v>
      </c>
    </row>
    <row r="523" spans="1:2" s="12" customFormat="1" ht="16.5" customHeight="1">
      <c r="A523" s="16" t="s">
        <v>2407</v>
      </c>
      <c r="B523" s="17">
        <v>0</v>
      </c>
    </row>
    <row r="524" spans="1:2" s="12" customFormat="1" ht="16.5" customHeight="1">
      <c r="A524" s="16" t="s">
        <v>394</v>
      </c>
      <c r="B524" s="17">
        <v>116</v>
      </c>
    </row>
    <row r="525" spans="1:2" s="12" customFormat="1" ht="16.5" customHeight="1">
      <c r="A525" s="16" t="s">
        <v>395</v>
      </c>
      <c r="B525" s="17">
        <v>0</v>
      </c>
    </row>
    <row r="526" spans="1:2" s="12" customFormat="1" ht="16.5" customHeight="1">
      <c r="A526" s="16" t="s">
        <v>58</v>
      </c>
      <c r="B526" s="17">
        <v>0</v>
      </c>
    </row>
    <row r="527" spans="1:2" s="12" customFormat="1" ht="16.5" customHeight="1">
      <c r="A527" s="16" t="s">
        <v>59</v>
      </c>
      <c r="B527" s="17">
        <v>0</v>
      </c>
    </row>
    <row r="528" spans="1:2" s="12" customFormat="1" ht="16.5" customHeight="1">
      <c r="A528" s="16" t="s">
        <v>60</v>
      </c>
      <c r="B528" s="17">
        <v>0</v>
      </c>
    </row>
    <row r="529" spans="1:2" s="12" customFormat="1" ht="16.5" customHeight="1">
      <c r="A529" s="16" t="s">
        <v>396</v>
      </c>
      <c r="B529" s="17">
        <v>0</v>
      </c>
    </row>
    <row r="530" spans="1:2" s="12" customFormat="1" ht="16.5" customHeight="1">
      <c r="A530" s="16" t="s">
        <v>397</v>
      </c>
      <c r="B530" s="17">
        <v>0</v>
      </c>
    </row>
    <row r="531" spans="1:2" s="12" customFormat="1" ht="16.5" customHeight="1">
      <c r="A531" s="16" t="s">
        <v>398</v>
      </c>
      <c r="B531" s="17">
        <v>0</v>
      </c>
    </row>
    <row r="532" spans="1:2" s="12" customFormat="1" ht="16.5" customHeight="1">
      <c r="A532" s="16" t="s">
        <v>399</v>
      </c>
      <c r="B532" s="17">
        <v>0</v>
      </c>
    </row>
    <row r="533" spans="1:2" s="12" customFormat="1" ht="16.5" customHeight="1">
      <c r="A533" s="16" t="s">
        <v>400</v>
      </c>
      <c r="B533" s="17">
        <v>0</v>
      </c>
    </row>
    <row r="534" spans="1:2" s="12" customFormat="1" ht="16.5" customHeight="1">
      <c r="A534" s="16" t="s">
        <v>58</v>
      </c>
      <c r="B534" s="17">
        <v>0</v>
      </c>
    </row>
    <row r="535" spans="1:2" s="12" customFormat="1" ht="16.5" customHeight="1">
      <c r="A535" s="16" t="s">
        <v>59</v>
      </c>
      <c r="B535" s="17">
        <v>0</v>
      </c>
    </row>
    <row r="536" spans="1:2" s="12" customFormat="1" ht="16.5" customHeight="1">
      <c r="A536" s="16" t="s">
        <v>60</v>
      </c>
      <c r="B536" s="17">
        <v>0</v>
      </c>
    </row>
    <row r="537" spans="1:2" s="12" customFormat="1" ht="16.5" customHeight="1">
      <c r="A537" s="16" t="s">
        <v>401</v>
      </c>
      <c r="B537" s="17">
        <v>0</v>
      </c>
    </row>
    <row r="538" spans="1:2" s="12" customFormat="1" ht="16.5" customHeight="1">
      <c r="A538" s="16" t="s">
        <v>402</v>
      </c>
      <c r="B538" s="17">
        <v>0</v>
      </c>
    </row>
    <row r="539" spans="1:2" s="12" customFormat="1" ht="16.5" customHeight="1">
      <c r="A539" s="16" t="s">
        <v>403</v>
      </c>
      <c r="B539" s="17">
        <v>0</v>
      </c>
    </row>
    <row r="540" spans="1:2" s="12" customFormat="1" ht="16.5" customHeight="1">
      <c r="A540" s="16" t="s">
        <v>404</v>
      </c>
      <c r="B540" s="17">
        <v>0</v>
      </c>
    </row>
    <row r="541" spans="1:2" s="12" customFormat="1" ht="16.5" customHeight="1">
      <c r="A541" s="16" t="s">
        <v>405</v>
      </c>
      <c r="B541" s="17">
        <v>0</v>
      </c>
    </row>
    <row r="542" spans="1:2" s="12" customFormat="1" ht="16.5" customHeight="1">
      <c r="A542" s="16" t="s">
        <v>406</v>
      </c>
      <c r="B542" s="17">
        <v>0</v>
      </c>
    </row>
    <row r="543" spans="1:2" s="12" customFormat="1" ht="16.5" customHeight="1">
      <c r="A543" s="16" t="s">
        <v>407</v>
      </c>
      <c r="B543" s="17">
        <v>0</v>
      </c>
    </row>
    <row r="544" spans="1:2" s="12" customFormat="1" ht="16.5" customHeight="1">
      <c r="A544" s="16" t="s">
        <v>408</v>
      </c>
      <c r="B544" s="17">
        <v>0</v>
      </c>
    </row>
    <row r="545" spans="1:2" s="12" customFormat="1" ht="16.5" customHeight="1">
      <c r="A545" s="16" t="s">
        <v>58</v>
      </c>
      <c r="B545" s="17">
        <v>0</v>
      </c>
    </row>
    <row r="546" spans="1:2" s="12" customFormat="1" ht="16.5" customHeight="1">
      <c r="A546" s="16" t="s">
        <v>59</v>
      </c>
      <c r="B546" s="17">
        <v>0</v>
      </c>
    </row>
    <row r="547" spans="1:2" s="12" customFormat="1" ht="16.5" customHeight="1">
      <c r="A547" s="16" t="s">
        <v>60</v>
      </c>
      <c r="B547" s="17">
        <v>0</v>
      </c>
    </row>
    <row r="548" spans="1:2" s="12" customFormat="1" ht="16.5" customHeight="1">
      <c r="A548" s="16" t="s">
        <v>409</v>
      </c>
      <c r="B548" s="17">
        <v>0</v>
      </c>
    </row>
    <row r="549" spans="1:2" s="12" customFormat="1" ht="16.5" customHeight="1">
      <c r="A549" s="16" t="s">
        <v>410</v>
      </c>
      <c r="B549" s="17">
        <v>0</v>
      </c>
    </row>
    <row r="550" spans="1:2" s="12" customFormat="1" ht="16.5" customHeight="1">
      <c r="A550" s="16" t="s">
        <v>411</v>
      </c>
      <c r="B550" s="17">
        <v>0</v>
      </c>
    </row>
    <row r="551" spans="1:2" s="12" customFormat="1" ht="16.5" customHeight="1">
      <c r="A551" s="16" t="s">
        <v>412</v>
      </c>
      <c r="B551" s="17">
        <v>0</v>
      </c>
    </row>
    <row r="552" spans="1:2" s="12" customFormat="1" ht="16.5" customHeight="1">
      <c r="A552" s="16" t="s">
        <v>413</v>
      </c>
      <c r="B552" s="17">
        <v>0</v>
      </c>
    </row>
    <row r="553" spans="1:2" s="12" customFormat="1" ht="16.5" customHeight="1">
      <c r="A553" s="16" t="s">
        <v>414</v>
      </c>
      <c r="B553" s="17">
        <v>0</v>
      </c>
    </row>
    <row r="554" spans="1:2" s="12" customFormat="1" ht="16.5" customHeight="1">
      <c r="A554" s="16" t="s">
        <v>58</v>
      </c>
      <c r="B554" s="17">
        <v>0</v>
      </c>
    </row>
    <row r="555" spans="1:2" s="12" customFormat="1" ht="16.5" customHeight="1">
      <c r="A555" s="16" t="s">
        <v>59</v>
      </c>
      <c r="B555" s="17">
        <v>0</v>
      </c>
    </row>
    <row r="556" spans="1:2" s="12" customFormat="1" ht="16.5" customHeight="1">
      <c r="A556" s="16" t="s">
        <v>60</v>
      </c>
      <c r="B556" s="17">
        <v>0</v>
      </c>
    </row>
    <row r="557" spans="1:2" s="12" customFormat="1" ht="16.5" customHeight="1">
      <c r="A557" s="16" t="s">
        <v>415</v>
      </c>
      <c r="B557" s="17">
        <v>0</v>
      </c>
    </row>
    <row r="558" spans="1:2" s="12" customFormat="1" ht="16.5" customHeight="1">
      <c r="A558" s="16" t="s">
        <v>416</v>
      </c>
      <c r="B558" s="17">
        <v>0</v>
      </c>
    </row>
    <row r="559" spans="1:2" s="12" customFormat="1" ht="16.5" customHeight="1">
      <c r="A559" s="16" t="s">
        <v>2408</v>
      </c>
      <c r="B559" s="17">
        <v>0</v>
      </c>
    </row>
    <row r="560" spans="1:2" s="12" customFormat="1" ht="16.5" customHeight="1">
      <c r="A560" s="16" t="s">
        <v>417</v>
      </c>
      <c r="B560" s="17">
        <v>0</v>
      </c>
    </row>
    <row r="561" spans="1:2" s="12" customFormat="1" ht="16.5" customHeight="1">
      <c r="A561" s="16" t="s">
        <v>2409</v>
      </c>
      <c r="B561" s="17">
        <v>10</v>
      </c>
    </row>
    <row r="562" spans="1:2" s="12" customFormat="1" ht="16.5" customHeight="1">
      <c r="A562" s="16" t="s">
        <v>418</v>
      </c>
      <c r="B562" s="17">
        <v>0</v>
      </c>
    </row>
    <row r="563" spans="1:2" s="12" customFormat="1" ht="16.5" customHeight="1">
      <c r="A563" s="16" t="s">
        <v>419</v>
      </c>
      <c r="B563" s="17">
        <v>0</v>
      </c>
    </row>
    <row r="564" spans="1:2" s="12" customFormat="1" ht="16.5" customHeight="1">
      <c r="A564" s="16" t="s">
        <v>2410</v>
      </c>
      <c r="B564" s="17">
        <v>10</v>
      </c>
    </row>
    <row r="565" spans="1:2" s="12" customFormat="1" ht="16.5" customHeight="1">
      <c r="A565" s="16" t="s">
        <v>420</v>
      </c>
      <c r="B565" s="17">
        <v>1362</v>
      </c>
    </row>
    <row r="566" spans="1:2" s="12" customFormat="1" ht="16.5" customHeight="1">
      <c r="A566" s="16" t="s">
        <v>421</v>
      </c>
      <c r="B566" s="17">
        <v>135</v>
      </c>
    </row>
    <row r="567" spans="1:2" s="12" customFormat="1" ht="16.5" customHeight="1">
      <c r="A567" s="16" t="s">
        <v>58</v>
      </c>
      <c r="B567" s="17">
        <v>63</v>
      </c>
    </row>
    <row r="568" spans="1:2" s="12" customFormat="1" ht="16.5" customHeight="1">
      <c r="A568" s="16" t="s">
        <v>59</v>
      </c>
      <c r="B568" s="17">
        <v>0</v>
      </c>
    </row>
    <row r="569" spans="1:2" s="12" customFormat="1" ht="16.5" customHeight="1">
      <c r="A569" s="16" t="s">
        <v>60</v>
      </c>
      <c r="B569" s="17">
        <v>0</v>
      </c>
    </row>
    <row r="570" spans="1:2" s="12" customFormat="1" ht="16.5" customHeight="1">
      <c r="A570" s="16" t="s">
        <v>422</v>
      </c>
      <c r="B570" s="17">
        <v>0</v>
      </c>
    </row>
    <row r="571" spans="1:2" s="12" customFormat="1" ht="16.5" customHeight="1">
      <c r="A571" s="16" t="s">
        <v>423</v>
      </c>
      <c r="B571" s="17">
        <v>0</v>
      </c>
    </row>
    <row r="572" spans="1:2" s="12" customFormat="1" ht="16.5" customHeight="1">
      <c r="A572" s="16" t="s">
        <v>424</v>
      </c>
      <c r="B572" s="17">
        <v>10</v>
      </c>
    </row>
    <row r="573" spans="1:2" s="12" customFormat="1" ht="16.5" customHeight="1">
      <c r="A573" s="16" t="s">
        <v>425</v>
      </c>
      <c r="B573" s="17">
        <v>0</v>
      </c>
    </row>
    <row r="574" spans="1:2" s="12" customFormat="1" ht="16.5" customHeight="1">
      <c r="A574" s="16" t="s">
        <v>99</v>
      </c>
      <c r="B574" s="17">
        <v>0</v>
      </c>
    </row>
    <row r="575" spans="1:2" s="12" customFormat="1" ht="16.5" customHeight="1">
      <c r="A575" s="16" t="s">
        <v>426</v>
      </c>
      <c r="B575" s="17">
        <v>48</v>
      </c>
    </row>
    <row r="576" spans="1:2" s="12" customFormat="1" ht="16.5" customHeight="1">
      <c r="A576" s="16" t="s">
        <v>427</v>
      </c>
      <c r="B576" s="17">
        <v>0</v>
      </c>
    </row>
    <row r="577" spans="1:2" s="12" customFormat="1" ht="16.5" customHeight="1">
      <c r="A577" s="16" t="s">
        <v>428</v>
      </c>
      <c r="B577" s="17">
        <v>0</v>
      </c>
    </row>
    <row r="578" spans="1:2" s="12" customFormat="1" ht="16.5" customHeight="1">
      <c r="A578" s="16" t="s">
        <v>429</v>
      </c>
      <c r="B578" s="17">
        <v>0</v>
      </c>
    </row>
    <row r="579" spans="1:2" s="12" customFormat="1" ht="16.5" customHeight="1">
      <c r="A579" s="16" t="s">
        <v>430</v>
      </c>
      <c r="B579" s="17">
        <v>14</v>
      </c>
    </row>
    <row r="580" spans="1:2" s="12" customFormat="1" ht="16.5" customHeight="1">
      <c r="A580" s="16" t="s">
        <v>431</v>
      </c>
      <c r="B580" s="17">
        <v>422</v>
      </c>
    </row>
    <row r="581" spans="1:2" s="12" customFormat="1" ht="16.5" customHeight="1">
      <c r="A581" s="16" t="s">
        <v>58</v>
      </c>
      <c r="B581" s="17">
        <v>0</v>
      </c>
    </row>
    <row r="582" spans="1:2" s="12" customFormat="1" ht="16.5" customHeight="1">
      <c r="A582" s="16" t="s">
        <v>59</v>
      </c>
      <c r="B582" s="17">
        <v>0</v>
      </c>
    </row>
    <row r="583" spans="1:2" s="12" customFormat="1" ht="16.5" customHeight="1">
      <c r="A583" s="16" t="s">
        <v>60</v>
      </c>
      <c r="B583" s="17">
        <v>7</v>
      </c>
    </row>
    <row r="584" spans="1:2" s="12" customFormat="1" ht="16.5" customHeight="1">
      <c r="A584" s="16" t="s">
        <v>2411</v>
      </c>
      <c r="B584" s="17">
        <v>0</v>
      </c>
    </row>
    <row r="585" spans="1:2" s="12" customFormat="1" ht="16.5" customHeight="1">
      <c r="A585" s="16" t="s">
        <v>432</v>
      </c>
      <c r="B585" s="17">
        <v>0</v>
      </c>
    </row>
    <row r="586" spans="1:2" s="12" customFormat="1" ht="16.5" customHeight="1">
      <c r="A586" s="16" t="s">
        <v>2412</v>
      </c>
      <c r="B586" s="17">
        <v>265</v>
      </c>
    </row>
    <row r="587" spans="1:2" s="12" customFormat="1" ht="16.5" customHeight="1">
      <c r="A587" s="16" t="s">
        <v>433</v>
      </c>
      <c r="B587" s="17">
        <v>150</v>
      </c>
    </row>
    <row r="588" spans="1:2" s="12" customFormat="1" ht="16.5" customHeight="1">
      <c r="A588" s="16" t="s">
        <v>2413</v>
      </c>
      <c r="B588" s="17">
        <v>280</v>
      </c>
    </row>
    <row r="589" spans="1:2" s="12" customFormat="1" ht="16.5" customHeight="1">
      <c r="A589" s="16" t="s">
        <v>2414</v>
      </c>
      <c r="B589" s="17">
        <v>9</v>
      </c>
    </row>
    <row r="590" spans="1:2" s="12" customFormat="1" ht="16.5" customHeight="1">
      <c r="A590" s="16" t="s">
        <v>436</v>
      </c>
      <c r="B590" s="17">
        <v>0</v>
      </c>
    </row>
    <row r="591" spans="1:2" s="12" customFormat="1" ht="16.5" customHeight="1">
      <c r="A591" s="16" t="s">
        <v>437</v>
      </c>
      <c r="B591" s="17">
        <v>0</v>
      </c>
    </row>
    <row r="592" spans="1:2" s="12" customFormat="1" ht="16.5" customHeight="1">
      <c r="A592" s="16" t="s">
        <v>438</v>
      </c>
      <c r="B592" s="17">
        <v>271</v>
      </c>
    </row>
    <row r="593" spans="1:2" s="12" customFormat="1" ht="16.5" customHeight="1">
      <c r="A593" s="16" t="s">
        <v>439</v>
      </c>
      <c r="B593" s="17">
        <v>0</v>
      </c>
    </row>
    <row r="594" spans="1:2" s="12" customFormat="1" ht="16.5" customHeight="1">
      <c r="A594" s="16" t="s">
        <v>440</v>
      </c>
      <c r="B594" s="17">
        <v>0</v>
      </c>
    </row>
    <row r="595" spans="1:2" s="12" customFormat="1" ht="16.5" customHeight="1">
      <c r="A595" s="16" t="s">
        <v>2415</v>
      </c>
      <c r="B595" s="17">
        <v>0</v>
      </c>
    </row>
    <row r="596" spans="1:2" s="12" customFormat="1" ht="16.5" customHeight="1">
      <c r="A596" s="16" t="s">
        <v>441</v>
      </c>
      <c r="B596" s="17">
        <v>0</v>
      </c>
    </row>
    <row r="597" spans="1:2" s="12" customFormat="1" ht="16.5" customHeight="1">
      <c r="A597" s="16" t="s">
        <v>442</v>
      </c>
      <c r="B597" s="17">
        <v>0</v>
      </c>
    </row>
    <row r="598" spans="1:2" s="12" customFormat="1" ht="16.5" customHeight="1">
      <c r="A598" s="16" t="s">
        <v>443</v>
      </c>
      <c r="B598" s="17">
        <v>0</v>
      </c>
    </row>
    <row r="599" spans="1:2" s="12" customFormat="1" ht="16.5" customHeight="1">
      <c r="A599" s="16" t="s">
        <v>444</v>
      </c>
      <c r="B599" s="17">
        <v>0</v>
      </c>
    </row>
    <row r="600" spans="1:2" s="12" customFormat="1" ht="16.5" customHeight="1">
      <c r="A600" s="16" t="s">
        <v>445</v>
      </c>
      <c r="B600" s="17">
        <v>525</v>
      </c>
    </row>
    <row r="601" spans="1:2" s="12" customFormat="1" ht="16.5" customHeight="1">
      <c r="A601" s="16" t="s">
        <v>446</v>
      </c>
      <c r="B601" s="17">
        <v>0</v>
      </c>
    </row>
    <row r="602" spans="1:2" s="12" customFormat="1" ht="16.5" customHeight="1">
      <c r="A602" s="16" t="s">
        <v>447</v>
      </c>
      <c r="B602" s="17">
        <v>0</v>
      </c>
    </row>
    <row r="603" spans="1:2" s="12" customFormat="1" ht="16.5" customHeight="1">
      <c r="A603" s="16" t="s">
        <v>448</v>
      </c>
      <c r="B603" s="17">
        <v>0</v>
      </c>
    </row>
    <row r="604" spans="1:2" s="12" customFormat="1" ht="16.5" customHeight="1">
      <c r="A604" s="16" t="s">
        <v>449</v>
      </c>
      <c r="B604" s="17">
        <v>0</v>
      </c>
    </row>
    <row r="605" spans="1:2" s="12" customFormat="1" ht="16.5" customHeight="1">
      <c r="A605" s="16" t="s">
        <v>450</v>
      </c>
      <c r="B605" s="17">
        <v>0</v>
      </c>
    </row>
    <row r="606" spans="1:2" s="12" customFormat="1" ht="16.5" customHeight="1">
      <c r="A606" s="16" t="s">
        <v>451</v>
      </c>
      <c r="B606" s="17">
        <v>0</v>
      </c>
    </row>
    <row r="607" spans="1:2" s="12" customFormat="1" ht="16.5" customHeight="1">
      <c r="A607" s="16" t="s">
        <v>452</v>
      </c>
      <c r="B607" s="17">
        <v>0</v>
      </c>
    </row>
    <row r="608" spans="1:2" s="12" customFormat="1" ht="16.5" customHeight="1">
      <c r="A608" s="16" t="s">
        <v>453</v>
      </c>
      <c r="B608" s="17">
        <v>0</v>
      </c>
    </row>
    <row r="609" spans="1:2" s="12" customFormat="1" ht="16.5" customHeight="1">
      <c r="A609" s="16" t="s">
        <v>454</v>
      </c>
      <c r="B609" s="17">
        <v>525</v>
      </c>
    </row>
    <row r="610" spans="1:2" s="12" customFormat="1" ht="16.5" customHeight="1">
      <c r="A610" s="16" t="s">
        <v>455</v>
      </c>
      <c r="B610" s="17">
        <v>0</v>
      </c>
    </row>
    <row r="611" spans="1:2" s="12" customFormat="1" ht="16.5" customHeight="1">
      <c r="A611" s="16" t="s">
        <v>456</v>
      </c>
      <c r="B611" s="17">
        <v>0</v>
      </c>
    </row>
    <row r="612" spans="1:2" s="12" customFormat="1" ht="16.5" customHeight="1">
      <c r="A612" s="16" t="s">
        <v>457</v>
      </c>
      <c r="B612" s="17">
        <v>0</v>
      </c>
    </row>
    <row r="613" spans="1:2" s="12" customFormat="1" ht="16.5" customHeight="1">
      <c r="A613" s="16" t="s">
        <v>458</v>
      </c>
      <c r="B613" s="17">
        <v>0</v>
      </c>
    </row>
    <row r="614" spans="1:2" s="12" customFormat="1" ht="16.5" customHeight="1">
      <c r="A614" s="16" t="s">
        <v>459</v>
      </c>
      <c r="B614" s="17">
        <v>0</v>
      </c>
    </row>
    <row r="615" spans="1:2" s="12" customFormat="1" ht="16.5" customHeight="1">
      <c r="A615" s="16" t="s">
        <v>460</v>
      </c>
      <c r="B615" s="17">
        <v>0</v>
      </c>
    </row>
    <row r="616" spans="1:2" s="12" customFormat="1" ht="16.5" customHeight="1">
      <c r="A616" s="16" t="s">
        <v>461</v>
      </c>
      <c r="B616" s="17">
        <v>0</v>
      </c>
    </row>
    <row r="617" spans="1:2" s="12" customFormat="1" ht="16.5" customHeight="1">
      <c r="A617" s="16" t="s">
        <v>462</v>
      </c>
      <c r="B617" s="17">
        <v>0</v>
      </c>
    </row>
    <row r="618" spans="1:2" s="12" customFormat="1" ht="16.5" customHeight="1">
      <c r="A618" s="16" t="s">
        <v>463</v>
      </c>
      <c r="B618" s="17">
        <v>0</v>
      </c>
    </row>
    <row r="619" spans="1:2" s="12" customFormat="1" ht="16.5" customHeight="1">
      <c r="A619" s="16" t="s">
        <v>464</v>
      </c>
      <c r="B619" s="17">
        <v>0</v>
      </c>
    </row>
    <row r="620" spans="1:2" s="12" customFormat="1" ht="16.5" customHeight="1">
      <c r="A620" s="16" t="s">
        <v>465</v>
      </c>
      <c r="B620" s="17">
        <v>0</v>
      </c>
    </row>
    <row r="621" spans="1:2" s="12" customFormat="1" ht="16.5" customHeight="1">
      <c r="A621" s="16" t="s">
        <v>466</v>
      </c>
      <c r="B621" s="17">
        <v>0</v>
      </c>
    </row>
    <row r="622" spans="1:2" s="12" customFormat="1" ht="16.5" customHeight="1">
      <c r="A622" s="16" t="s">
        <v>467</v>
      </c>
      <c r="B622" s="17">
        <v>0</v>
      </c>
    </row>
    <row r="623" spans="1:2" s="12" customFormat="1" ht="16.5" customHeight="1">
      <c r="A623" s="16" t="s">
        <v>468</v>
      </c>
      <c r="B623" s="17">
        <v>0</v>
      </c>
    </row>
    <row r="624" spans="1:2" s="12" customFormat="1" ht="16.5" customHeight="1">
      <c r="A624" s="16" t="s">
        <v>469</v>
      </c>
      <c r="B624" s="17">
        <v>0</v>
      </c>
    </row>
    <row r="625" spans="1:2" s="12" customFormat="1" ht="16.5" customHeight="1">
      <c r="A625" s="16" t="s">
        <v>470</v>
      </c>
      <c r="B625" s="17">
        <v>0</v>
      </c>
    </row>
    <row r="626" spans="1:2" s="12" customFormat="1" ht="16.5" customHeight="1">
      <c r="A626" s="16" t="s">
        <v>471</v>
      </c>
      <c r="B626" s="17">
        <v>0</v>
      </c>
    </row>
    <row r="627" spans="1:2" s="12" customFormat="1" ht="16.5" customHeight="1">
      <c r="A627" s="16" t="s">
        <v>472</v>
      </c>
      <c r="B627" s="17">
        <v>0</v>
      </c>
    </row>
    <row r="628" spans="1:2" s="12" customFormat="1" ht="16.5" customHeight="1">
      <c r="A628" s="16" t="s">
        <v>2416</v>
      </c>
      <c r="B628" s="17">
        <v>0</v>
      </c>
    </row>
    <row r="629" spans="1:2" s="12" customFormat="1" ht="16.5" customHeight="1">
      <c r="A629" s="16" t="s">
        <v>473</v>
      </c>
      <c r="B629" s="17">
        <v>0</v>
      </c>
    </row>
    <row r="630" spans="1:2" s="12" customFormat="1" ht="16.5" customHeight="1">
      <c r="A630" s="16" t="s">
        <v>474</v>
      </c>
      <c r="B630" s="17">
        <v>0</v>
      </c>
    </row>
    <row r="631" spans="1:2" s="12" customFormat="1" ht="16.5" customHeight="1">
      <c r="A631" s="16" t="s">
        <v>2417</v>
      </c>
      <c r="B631" s="17">
        <v>0</v>
      </c>
    </row>
    <row r="632" spans="1:2" s="12" customFormat="1" ht="16.5" customHeight="1">
      <c r="A632" s="16" t="s">
        <v>475</v>
      </c>
      <c r="B632" s="17">
        <v>0</v>
      </c>
    </row>
    <row r="633" spans="1:2" s="12" customFormat="1" ht="16.5" customHeight="1">
      <c r="A633" s="16" t="s">
        <v>476</v>
      </c>
      <c r="B633" s="17">
        <v>0</v>
      </c>
    </row>
    <row r="634" spans="1:2" s="12" customFormat="1" ht="16.5" customHeight="1">
      <c r="A634" s="16" t="s">
        <v>58</v>
      </c>
      <c r="B634" s="17">
        <v>0</v>
      </c>
    </row>
    <row r="635" spans="1:2" s="12" customFormat="1" ht="16.5" customHeight="1">
      <c r="A635" s="16" t="s">
        <v>59</v>
      </c>
      <c r="B635" s="17">
        <v>0</v>
      </c>
    </row>
    <row r="636" spans="1:2" s="12" customFormat="1" ht="16.5" customHeight="1">
      <c r="A636" s="16" t="s">
        <v>60</v>
      </c>
      <c r="B636" s="17">
        <v>0</v>
      </c>
    </row>
    <row r="637" spans="1:2" s="12" customFormat="1" ht="16.5" customHeight="1">
      <c r="A637" s="16" t="s">
        <v>477</v>
      </c>
      <c r="B637" s="17">
        <v>0</v>
      </c>
    </row>
    <row r="638" spans="1:2" s="12" customFormat="1" ht="16.5" customHeight="1">
      <c r="A638" s="16" t="s">
        <v>478</v>
      </c>
      <c r="B638" s="17">
        <v>0</v>
      </c>
    </row>
    <row r="639" spans="1:2" s="12" customFormat="1" ht="16.5" customHeight="1">
      <c r="A639" s="16" t="s">
        <v>479</v>
      </c>
      <c r="B639" s="17">
        <v>0</v>
      </c>
    </row>
    <row r="640" spans="1:2" s="12" customFormat="1" ht="16.5" customHeight="1">
      <c r="A640" s="16" t="s">
        <v>480</v>
      </c>
      <c r="B640" s="17">
        <v>0</v>
      </c>
    </row>
    <row r="641" spans="1:2" s="12" customFormat="1" ht="16.5" customHeight="1">
      <c r="A641" s="16" t="s">
        <v>481</v>
      </c>
      <c r="B641" s="17">
        <v>0</v>
      </c>
    </row>
    <row r="642" spans="1:2" s="12" customFormat="1" ht="16.5" customHeight="1">
      <c r="A642" s="16" t="s">
        <v>482</v>
      </c>
      <c r="B642" s="17">
        <v>0</v>
      </c>
    </row>
    <row r="643" spans="1:2" s="12" customFormat="1" ht="16.5" customHeight="1">
      <c r="A643" s="16" t="s">
        <v>58</v>
      </c>
      <c r="B643" s="17">
        <v>0</v>
      </c>
    </row>
    <row r="644" spans="1:2" s="12" customFormat="1" ht="16.5" customHeight="1">
      <c r="A644" s="16" t="s">
        <v>59</v>
      </c>
      <c r="B644" s="17">
        <v>0</v>
      </c>
    </row>
    <row r="645" spans="1:2" s="12" customFormat="1" ht="16.5" customHeight="1">
      <c r="A645" s="16" t="s">
        <v>60</v>
      </c>
      <c r="B645" s="17">
        <v>0</v>
      </c>
    </row>
    <row r="646" spans="1:2" s="12" customFormat="1" ht="16.5" customHeight="1">
      <c r="A646" s="16" t="s">
        <v>483</v>
      </c>
      <c r="B646" s="17">
        <v>0</v>
      </c>
    </row>
    <row r="647" spans="1:2" s="12" customFormat="1" ht="16.5" customHeight="1">
      <c r="A647" s="16" t="s">
        <v>484</v>
      </c>
      <c r="B647" s="17">
        <v>0</v>
      </c>
    </row>
    <row r="648" spans="1:2" s="12" customFormat="1" ht="16.5" customHeight="1">
      <c r="A648" s="16" t="s">
        <v>485</v>
      </c>
      <c r="B648" s="17">
        <v>0</v>
      </c>
    </row>
    <row r="649" spans="1:2" s="12" customFormat="1" ht="16.5" customHeight="1">
      <c r="A649" s="16" t="s">
        <v>486</v>
      </c>
      <c r="B649" s="17">
        <v>0</v>
      </c>
    </row>
    <row r="650" spans="1:2" s="12" customFormat="1" ht="16.5" customHeight="1">
      <c r="A650" s="16" t="s">
        <v>487</v>
      </c>
      <c r="B650" s="17">
        <v>0</v>
      </c>
    </row>
    <row r="651" spans="1:2" s="12" customFormat="1" ht="16.5" customHeight="1">
      <c r="A651" s="16" t="s">
        <v>488</v>
      </c>
      <c r="B651" s="17">
        <v>0</v>
      </c>
    </row>
    <row r="652" spans="1:2" s="12" customFormat="1" ht="16.5" customHeight="1">
      <c r="A652" s="16" t="s">
        <v>489</v>
      </c>
      <c r="B652" s="17">
        <v>0</v>
      </c>
    </row>
    <row r="653" spans="1:2" s="12" customFormat="1" ht="16.5" customHeight="1">
      <c r="A653" s="16" t="s">
        <v>490</v>
      </c>
      <c r="B653" s="17">
        <v>0</v>
      </c>
    </row>
    <row r="654" spans="1:2" s="12" customFormat="1" ht="16.5" customHeight="1">
      <c r="A654" s="16" t="s">
        <v>491</v>
      </c>
      <c r="B654" s="17">
        <v>0</v>
      </c>
    </row>
    <row r="655" spans="1:2" s="12" customFormat="1" ht="16.5" customHeight="1">
      <c r="A655" s="16" t="s">
        <v>492</v>
      </c>
      <c r="B655" s="17">
        <v>0</v>
      </c>
    </row>
    <row r="656" spans="1:2" s="12" customFormat="1" ht="16.5" customHeight="1">
      <c r="A656" s="16" t="s">
        <v>493</v>
      </c>
      <c r="B656" s="17">
        <v>0</v>
      </c>
    </row>
    <row r="657" spans="1:2" s="12" customFormat="1" ht="16.5" customHeight="1">
      <c r="A657" s="16" t="s">
        <v>494</v>
      </c>
      <c r="B657" s="17">
        <v>0</v>
      </c>
    </row>
    <row r="658" spans="1:2" s="12" customFormat="1" ht="16.5" customHeight="1">
      <c r="A658" s="16" t="s">
        <v>495</v>
      </c>
      <c r="B658" s="17">
        <v>0</v>
      </c>
    </row>
    <row r="659" spans="1:2" s="12" customFormat="1" ht="16.5" customHeight="1">
      <c r="A659" s="16" t="s">
        <v>496</v>
      </c>
      <c r="B659" s="17">
        <v>0</v>
      </c>
    </row>
    <row r="660" spans="1:2" s="12" customFormat="1" ht="16.5" customHeight="1">
      <c r="A660" s="16" t="s">
        <v>497</v>
      </c>
      <c r="B660" s="17">
        <v>0</v>
      </c>
    </row>
    <row r="661" spans="1:2" s="12" customFormat="1" ht="16.5" customHeight="1">
      <c r="A661" s="16" t="s">
        <v>498</v>
      </c>
      <c r="B661" s="17">
        <v>0</v>
      </c>
    </row>
    <row r="662" spans="1:2" s="12" customFormat="1" ht="16.5" customHeight="1">
      <c r="A662" s="16" t="s">
        <v>499</v>
      </c>
      <c r="B662" s="17">
        <v>0</v>
      </c>
    </row>
    <row r="663" spans="1:2" s="12" customFormat="1" ht="16.5" customHeight="1">
      <c r="A663" s="16" t="s">
        <v>500</v>
      </c>
      <c r="B663" s="17">
        <v>0</v>
      </c>
    </row>
    <row r="664" spans="1:2" s="12" customFormat="1" ht="16.5" customHeight="1">
      <c r="A664" s="16" t="s">
        <v>501</v>
      </c>
      <c r="B664" s="17">
        <v>0</v>
      </c>
    </row>
    <row r="665" spans="1:2" s="12" customFormat="1" ht="16.5" customHeight="1">
      <c r="A665" s="16" t="s">
        <v>502</v>
      </c>
      <c r="B665" s="17">
        <v>0</v>
      </c>
    </row>
    <row r="666" spans="1:2" s="12" customFormat="1" ht="16.5" customHeight="1">
      <c r="A666" s="16" t="s">
        <v>503</v>
      </c>
      <c r="B666" s="17">
        <v>0</v>
      </c>
    </row>
    <row r="667" spans="1:2" s="12" customFormat="1" ht="16.5" customHeight="1">
      <c r="A667" s="16" t="s">
        <v>504</v>
      </c>
      <c r="B667" s="17">
        <v>0</v>
      </c>
    </row>
    <row r="668" spans="1:2" s="12" customFormat="1" ht="16.5" customHeight="1">
      <c r="A668" s="16" t="s">
        <v>505</v>
      </c>
      <c r="B668" s="17">
        <v>0</v>
      </c>
    </row>
    <row r="669" spans="1:2" s="12" customFormat="1" ht="16.5" customHeight="1">
      <c r="A669" s="16" t="s">
        <v>506</v>
      </c>
      <c r="B669" s="17">
        <v>0</v>
      </c>
    </row>
    <row r="670" spans="1:2" s="12" customFormat="1" ht="16.5" customHeight="1">
      <c r="A670" s="16" t="s">
        <v>507</v>
      </c>
      <c r="B670" s="17">
        <v>0</v>
      </c>
    </row>
    <row r="671" spans="1:2" s="12" customFormat="1" ht="16.5" customHeight="1">
      <c r="A671" s="16" t="s">
        <v>508</v>
      </c>
      <c r="B671" s="17">
        <v>0</v>
      </c>
    </row>
    <row r="672" spans="1:2" s="12" customFormat="1" ht="16.5" customHeight="1">
      <c r="A672" s="16" t="s">
        <v>58</v>
      </c>
      <c r="B672" s="17">
        <v>0</v>
      </c>
    </row>
    <row r="673" spans="1:2" s="12" customFormat="1" ht="16.5" customHeight="1">
      <c r="A673" s="16" t="s">
        <v>59</v>
      </c>
      <c r="B673" s="17">
        <v>0</v>
      </c>
    </row>
    <row r="674" spans="1:2" s="12" customFormat="1" ht="16.5" customHeight="1">
      <c r="A674" s="16" t="s">
        <v>60</v>
      </c>
      <c r="B674" s="17">
        <v>0</v>
      </c>
    </row>
    <row r="675" spans="1:2" s="12" customFormat="1" ht="16.5" customHeight="1">
      <c r="A675" s="16" t="s">
        <v>509</v>
      </c>
      <c r="B675" s="17">
        <v>0</v>
      </c>
    </row>
    <row r="676" spans="1:2" s="12" customFormat="1" ht="16.5" customHeight="1">
      <c r="A676" s="16" t="s">
        <v>510</v>
      </c>
      <c r="B676" s="17">
        <v>0</v>
      </c>
    </row>
    <row r="677" spans="1:2" s="12" customFormat="1" ht="16.5" customHeight="1">
      <c r="A677" s="16" t="s">
        <v>67</v>
      </c>
      <c r="B677" s="17">
        <v>0</v>
      </c>
    </row>
    <row r="678" spans="1:2" s="12" customFormat="1" ht="16.5" customHeight="1">
      <c r="A678" s="16" t="s">
        <v>511</v>
      </c>
      <c r="B678" s="17">
        <v>0</v>
      </c>
    </row>
    <row r="679" spans="1:2" s="12" customFormat="1" ht="16.5" customHeight="1">
      <c r="A679" s="16" t="s">
        <v>2418</v>
      </c>
      <c r="B679" s="17">
        <v>0</v>
      </c>
    </row>
    <row r="680" spans="1:2" s="12" customFormat="1" ht="16.5" customHeight="1">
      <c r="A680" s="16" t="s">
        <v>2419</v>
      </c>
      <c r="B680" s="17">
        <v>0</v>
      </c>
    </row>
    <row r="681" spans="1:2" s="12" customFormat="1" ht="16.5" customHeight="1">
      <c r="A681" s="16" t="s">
        <v>2420</v>
      </c>
      <c r="B681" s="17">
        <v>0</v>
      </c>
    </row>
    <row r="682" spans="1:2" s="12" customFormat="1" ht="16.5" customHeight="1">
      <c r="A682" s="16" t="s">
        <v>512</v>
      </c>
      <c r="B682" s="17">
        <v>0</v>
      </c>
    </row>
    <row r="683" spans="1:2" s="12" customFormat="1" ht="16.5" customHeight="1">
      <c r="A683" s="16" t="s">
        <v>513</v>
      </c>
      <c r="B683" s="17">
        <v>0</v>
      </c>
    </row>
    <row r="684" spans="1:2" s="12" customFormat="1" ht="16.5" customHeight="1">
      <c r="A684" s="16" t="s">
        <v>514</v>
      </c>
      <c r="B684" s="17">
        <v>1162</v>
      </c>
    </row>
    <row r="685" spans="1:2" s="12" customFormat="1" ht="16.5" customHeight="1">
      <c r="A685" s="16" t="s">
        <v>515</v>
      </c>
      <c r="B685" s="17">
        <v>76</v>
      </c>
    </row>
    <row r="686" spans="1:2" s="12" customFormat="1" ht="16.5" customHeight="1">
      <c r="A686" s="16" t="s">
        <v>58</v>
      </c>
      <c r="B686" s="17">
        <v>0</v>
      </c>
    </row>
    <row r="687" spans="1:2" s="12" customFormat="1" ht="16.5" customHeight="1">
      <c r="A687" s="16" t="s">
        <v>59</v>
      </c>
      <c r="B687" s="17">
        <v>0</v>
      </c>
    </row>
    <row r="688" spans="1:2" s="12" customFormat="1" ht="16.5" customHeight="1">
      <c r="A688" s="16" t="s">
        <v>60</v>
      </c>
      <c r="B688" s="17">
        <v>0</v>
      </c>
    </row>
    <row r="689" spans="1:2" s="12" customFormat="1" ht="16.5" customHeight="1">
      <c r="A689" s="16" t="s">
        <v>516</v>
      </c>
      <c r="B689" s="17">
        <v>76</v>
      </c>
    </row>
    <row r="690" spans="1:2" s="12" customFormat="1" ht="16.5" customHeight="1">
      <c r="A690" s="16" t="s">
        <v>517</v>
      </c>
      <c r="B690" s="17">
        <v>0</v>
      </c>
    </row>
    <row r="691" spans="1:2" s="12" customFormat="1" ht="16.5" customHeight="1">
      <c r="A691" s="16" t="s">
        <v>518</v>
      </c>
      <c r="B691" s="17">
        <v>0</v>
      </c>
    </row>
    <row r="692" spans="1:2" s="12" customFormat="1" ht="16.5" customHeight="1">
      <c r="A692" s="16" t="s">
        <v>519</v>
      </c>
      <c r="B692" s="17">
        <v>0</v>
      </c>
    </row>
    <row r="693" spans="1:2" s="12" customFormat="1" ht="16.5" customHeight="1">
      <c r="A693" s="16" t="s">
        <v>520</v>
      </c>
      <c r="B693" s="17">
        <v>0</v>
      </c>
    </row>
    <row r="694" spans="1:2" s="12" customFormat="1" ht="16.5" customHeight="1">
      <c r="A694" s="16" t="s">
        <v>521</v>
      </c>
      <c r="B694" s="17">
        <v>0</v>
      </c>
    </row>
    <row r="695" spans="1:2" s="12" customFormat="1" ht="16.5" customHeight="1">
      <c r="A695" s="16" t="s">
        <v>522</v>
      </c>
      <c r="B695" s="17">
        <v>0</v>
      </c>
    </row>
    <row r="696" spans="1:2" s="12" customFormat="1" ht="16.5" customHeight="1">
      <c r="A696" s="16" t="s">
        <v>2421</v>
      </c>
      <c r="B696" s="17">
        <v>0</v>
      </c>
    </row>
    <row r="697" spans="1:2" s="12" customFormat="1" ht="16.5" customHeight="1">
      <c r="A697" s="16" t="s">
        <v>523</v>
      </c>
      <c r="B697" s="17">
        <v>0</v>
      </c>
    </row>
    <row r="698" spans="1:2" s="12" customFormat="1" ht="16.5" customHeight="1">
      <c r="A698" s="16" t="s">
        <v>524</v>
      </c>
      <c r="B698" s="17">
        <v>0</v>
      </c>
    </row>
    <row r="699" spans="1:2" s="12" customFormat="1" ht="16.5" customHeight="1">
      <c r="A699" s="16" t="s">
        <v>525</v>
      </c>
      <c r="B699" s="17">
        <v>0</v>
      </c>
    </row>
    <row r="700" spans="1:2" s="12" customFormat="1" ht="16.5" customHeight="1">
      <c r="A700" s="16" t="s">
        <v>526</v>
      </c>
      <c r="B700" s="17">
        <v>0</v>
      </c>
    </row>
    <row r="701" spans="1:2" s="12" customFormat="1" ht="16.5" customHeight="1">
      <c r="A701" s="16" t="s">
        <v>527</v>
      </c>
      <c r="B701" s="17">
        <v>0</v>
      </c>
    </row>
    <row r="702" spans="1:2" s="12" customFormat="1" ht="16.5" customHeight="1">
      <c r="A702" s="16" t="s">
        <v>2422</v>
      </c>
      <c r="B702" s="17">
        <v>0</v>
      </c>
    </row>
    <row r="703" spans="1:2" s="12" customFormat="1" ht="16.5" customHeight="1">
      <c r="A703" s="16" t="s">
        <v>528</v>
      </c>
      <c r="B703" s="17">
        <v>0</v>
      </c>
    </row>
    <row r="704" spans="1:2" s="12" customFormat="1" ht="16.5" customHeight="1">
      <c r="A704" s="16" t="s">
        <v>529</v>
      </c>
      <c r="B704" s="17">
        <v>441</v>
      </c>
    </row>
    <row r="705" spans="1:2" s="12" customFormat="1" ht="16.5" customHeight="1">
      <c r="A705" s="16" t="s">
        <v>530</v>
      </c>
      <c r="B705" s="17">
        <v>441</v>
      </c>
    </row>
    <row r="706" spans="1:2" s="12" customFormat="1" ht="16.5" customHeight="1">
      <c r="A706" s="16" t="s">
        <v>531</v>
      </c>
      <c r="B706" s="17">
        <v>0</v>
      </c>
    </row>
    <row r="707" spans="1:2" s="12" customFormat="1" ht="16.5" customHeight="1">
      <c r="A707" s="16" t="s">
        <v>532</v>
      </c>
      <c r="B707" s="17">
        <v>0</v>
      </c>
    </row>
    <row r="708" spans="1:2" s="12" customFormat="1" ht="16.5" customHeight="1">
      <c r="A708" s="16" t="s">
        <v>533</v>
      </c>
      <c r="B708" s="17">
        <v>167</v>
      </c>
    </row>
    <row r="709" spans="1:2" s="12" customFormat="1" ht="16.5" customHeight="1">
      <c r="A709" s="16" t="s">
        <v>534</v>
      </c>
      <c r="B709" s="17">
        <v>0</v>
      </c>
    </row>
    <row r="710" spans="1:2" s="12" customFormat="1" ht="16.5" customHeight="1">
      <c r="A710" s="16" t="s">
        <v>535</v>
      </c>
      <c r="B710" s="17">
        <v>0</v>
      </c>
    </row>
    <row r="711" spans="1:2" s="12" customFormat="1" ht="16.5" customHeight="1">
      <c r="A711" s="16" t="s">
        <v>536</v>
      </c>
      <c r="B711" s="17">
        <v>0</v>
      </c>
    </row>
    <row r="712" spans="1:2" s="12" customFormat="1" ht="16.5" customHeight="1">
      <c r="A712" s="16" t="s">
        <v>537</v>
      </c>
      <c r="B712" s="17">
        <v>0</v>
      </c>
    </row>
    <row r="713" spans="1:2" s="12" customFormat="1" ht="16.5" customHeight="1">
      <c r="A713" s="16" t="s">
        <v>538</v>
      </c>
      <c r="B713" s="17">
        <v>0</v>
      </c>
    </row>
    <row r="714" spans="1:2" s="12" customFormat="1" ht="16.5" customHeight="1">
      <c r="A714" s="16" t="s">
        <v>539</v>
      </c>
      <c r="B714" s="17">
        <v>0</v>
      </c>
    </row>
    <row r="715" spans="1:2" s="12" customFormat="1" ht="16.5" customHeight="1">
      <c r="A715" s="16" t="s">
        <v>540</v>
      </c>
      <c r="B715" s="17">
        <v>0</v>
      </c>
    </row>
    <row r="716" spans="1:2" s="12" customFormat="1" ht="16.5" customHeight="1">
      <c r="A716" s="16" t="s">
        <v>541</v>
      </c>
      <c r="B716" s="17">
        <v>0</v>
      </c>
    </row>
    <row r="717" spans="1:2" s="12" customFormat="1" ht="16.5" customHeight="1">
      <c r="A717" s="16" t="s">
        <v>2423</v>
      </c>
      <c r="B717" s="17">
        <v>0</v>
      </c>
    </row>
    <row r="718" spans="1:2" s="12" customFormat="1" ht="16.5" customHeight="1">
      <c r="A718" s="16" t="s">
        <v>542</v>
      </c>
      <c r="B718" s="17">
        <v>167</v>
      </c>
    </row>
    <row r="719" spans="1:2" s="12" customFormat="1" ht="16.5" customHeight="1">
      <c r="A719" s="16" t="s">
        <v>543</v>
      </c>
      <c r="B719" s="17">
        <v>0</v>
      </c>
    </row>
    <row r="720" spans="1:2" s="12" customFormat="1" ht="16.5" customHeight="1">
      <c r="A720" s="16" t="s">
        <v>544</v>
      </c>
      <c r="B720" s="17">
        <v>0</v>
      </c>
    </row>
    <row r="721" spans="1:2" s="12" customFormat="1" ht="16.5" customHeight="1">
      <c r="A721" s="16" t="s">
        <v>545</v>
      </c>
      <c r="B721" s="17">
        <v>0</v>
      </c>
    </row>
    <row r="722" spans="1:2" s="12" customFormat="1" ht="16.5" customHeight="1">
      <c r="A722" s="16" t="s">
        <v>546</v>
      </c>
      <c r="B722" s="17">
        <v>0</v>
      </c>
    </row>
    <row r="723" spans="1:2" s="12" customFormat="1" ht="16.5" customHeight="1">
      <c r="A723" s="16" t="s">
        <v>547</v>
      </c>
      <c r="B723" s="17">
        <v>17</v>
      </c>
    </row>
    <row r="724" spans="1:2" s="12" customFormat="1" ht="16.5" customHeight="1">
      <c r="A724" s="16" t="s">
        <v>548</v>
      </c>
      <c r="B724" s="17">
        <v>0</v>
      </c>
    </row>
    <row r="725" spans="1:2" s="12" customFormat="1" ht="16.5" customHeight="1">
      <c r="A725" s="16" t="s">
        <v>549</v>
      </c>
      <c r="B725" s="17">
        <v>17</v>
      </c>
    </row>
    <row r="726" spans="1:2" s="12" customFormat="1" ht="16.5" customHeight="1">
      <c r="A726" s="16" t="s">
        <v>550</v>
      </c>
      <c r="B726" s="17">
        <v>0</v>
      </c>
    </row>
    <row r="727" spans="1:2" s="12" customFormat="1" ht="16.5" customHeight="1">
      <c r="A727" s="16" t="s">
        <v>551</v>
      </c>
      <c r="B727" s="17">
        <v>461</v>
      </c>
    </row>
    <row r="728" spans="1:2" s="12" customFormat="1" ht="16.5" customHeight="1">
      <c r="A728" s="16" t="s">
        <v>552</v>
      </c>
      <c r="B728" s="17">
        <v>82</v>
      </c>
    </row>
    <row r="729" spans="1:2" s="12" customFormat="1" ht="16.5" customHeight="1">
      <c r="A729" s="16" t="s">
        <v>553</v>
      </c>
      <c r="B729" s="17">
        <v>108</v>
      </c>
    </row>
    <row r="730" spans="1:2" s="12" customFormat="1" ht="16.5" customHeight="1">
      <c r="A730" s="16" t="s">
        <v>554</v>
      </c>
      <c r="B730" s="17">
        <v>0</v>
      </c>
    </row>
    <row r="731" spans="1:2" s="12" customFormat="1" ht="16.5" customHeight="1">
      <c r="A731" s="16" t="s">
        <v>555</v>
      </c>
      <c r="B731" s="17">
        <v>271</v>
      </c>
    </row>
    <row r="732" spans="1:2" s="12" customFormat="1" ht="16.5" customHeight="1">
      <c r="A732" s="16" t="s">
        <v>556</v>
      </c>
      <c r="B732" s="17">
        <v>0</v>
      </c>
    </row>
    <row r="733" spans="1:2" s="12" customFormat="1" ht="16.5" customHeight="1">
      <c r="A733" s="16" t="s">
        <v>557</v>
      </c>
      <c r="B733" s="17">
        <v>0</v>
      </c>
    </row>
    <row r="734" spans="1:2" s="12" customFormat="1" ht="16.5" customHeight="1">
      <c r="A734" s="16" t="s">
        <v>558</v>
      </c>
      <c r="B734" s="17">
        <v>0</v>
      </c>
    </row>
    <row r="735" spans="1:2" s="12" customFormat="1" ht="16.5" customHeight="1">
      <c r="A735" s="16" t="s">
        <v>559</v>
      </c>
      <c r="B735" s="17">
        <v>0</v>
      </c>
    </row>
    <row r="736" spans="1:2" s="12" customFormat="1" ht="16.5" customHeight="1">
      <c r="A736" s="16" t="s">
        <v>560</v>
      </c>
      <c r="B736" s="17">
        <v>0</v>
      </c>
    </row>
    <row r="737" spans="1:2" s="12" customFormat="1" ht="16.5" customHeight="1">
      <c r="A737" s="16" t="s">
        <v>561</v>
      </c>
      <c r="B737" s="17">
        <v>0</v>
      </c>
    </row>
    <row r="738" spans="1:2" s="12" customFormat="1" ht="16.5" customHeight="1">
      <c r="A738" s="16" t="s">
        <v>562</v>
      </c>
      <c r="B738" s="17">
        <v>0</v>
      </c>
    </row>
    <row r="739" spans="1:2" s="12" customFormat="1" ht="16.5" customHeight="1">
      <c r="A739" s="16" t="s">
        <v>563</v>
      </c>
      <c r="B739" s="17">
        <v>0</v>
      </c>
    </row>
    <row r="740" spans="1:2" s="12" customFormat="1" ht="16.5" customHeight="1">
      <c r="A740" s="16" t="s">
        <v>564</v>
      </c>
      <c r="B740" s="17">
        <v>0</v>
      </c>
    </row>
    <row r="741" spans="1:2" s="12" customFormat="1" ht="16.5" customHeight="1">
      <c r="A741" s="16" t="s">
        <v>565</v>
      </c>
      <c r="B741" s="17">
        <v>0</v>
      </c>
    </row>
    <row r="742" spans="1:2" s="12" customFormat="1" ht="16.5" customHeight="1">
      <c r="A742" s="16" t="s">
        <v>566</v>
      </c>
      <c r="B742" s="17">
        <v>0</v>
      </c>
    </row>
    <row r="743" spans="1:2" s="12" customFormat="1" ht="16.5" customHeight="1">
      <c r="A743" s="16" t="s">
        <v>567</v>
      </c>
      <c r="B743" s="17">
        <v>0</v>
      </c>
    </row>
    <row r="744" spans="1:2" s="12" customFormat="1" ht="16.5" customHeight="1">
      <c r="A744" s="16" t="s">
        <v>58</v>
      </c>
      <c r="B744" s="17">
        <v>0</v>
      </c>
    </row>
    <row r="745" spans="1:2" s="12" customFormat="1" ht="16.5" customHeight="1">
      <c r="A745" s="16" t="s">
        <v>59</v>
      </c>
      <c r="B745" s="17">
        <v>0</v>
      </c>
    </row>
    <row r="746" spans="1:2" s="12" customFormat="1" ht="16.5" customHeight="1">
      <c r="A746" s="16" t="s">
        <v>60</v>
      </c>
      <c r="B746" s="17">
        <v>0</v>
      </c>
    </row>
    <row r="747" spans="1:2" s="12" customFormat="1" ht="16.5" customHeight="1">
      <c r="A747" s="16" t="s">
        <v>99</v>
      </c>
      <c r="B747" s="17">
        <v>0</v>
      </c>
    </row>
    <row r="748" spans="1:2" s="12" customFormat="1" ht="16.5" customHeight="1">
      <c r="A748" s="16" t="s">
        <v>568</v>
      </c>
      <c r="B748" s="17">
        <v>0</v>
      </c>
    </row>
    <row r="749" spans="1:2" s="12" customFormat="1" ht="16.5" customHeight="1">
      <c r="A749" s="16" t="s">
        <v>569</v>
      </c>
      <c r="B749" s="17">
        <v>0</v>
      </c>
    </row>
    <row r="750" spans="1:2" s="12" customFormat="1" ht="16.5" customHeight="1">
      <c r="A750" s="16" t="s">
        <v>67</v>
      </c>
      <c r="B750" s="17">
        <v>0</v>
      </c>
    </row>
    <row r="751" spans="1:2" s="12" customFormat="1" ht="16.5" customHeight="1">
      <c r="A751" s="16" t="s">
        <v>570</v>
      </c>
      <c r="B751" s="17">
        <v>0</v>
      </c>
    </row>
    <row r="752" spans="1:2" s="12" customFormat="1" ht="16.5" customHeight="1">
      <c r="A752" s="16" t="s">
        <v>571</v>
      </c>
      <c r="B752" s="17">
        <v>0</v>
      </c>
    </row>
    <row r="753" spans="1:2" s="12" customFormat="1" ht="16.5" customHeight="1">
      <c r="A753" s="16" t="s">
        <v>572</v>
      </c>
      <c r="B753" s="17">
        <v>0</v>
      </c>
    </row>
    <row r="754" spans="1:2" s="12" customFormat="1" ht="16.5" customHeight="1">
      <c r="A754" s="16" t="s">
        <v>573</v>
      </c>
      <c r="B754" s="17">
        <v>0</v>
      </c>
    </row>
    <row r="755" spans="1:2" s="12" customFormat="1" ht="16.5" customHeight="1">
      <c r="A755" s="16" t="s">
        <v>574</v>
      </c>
      <c r="B755" s="17">
        <v>0</v>
      </c>
    </row>
    <row r="756" spans="1:2" s="12" customFormat="1" ht="16.5" customHeight="1">
      <c r="A756" s="16" t="s">
        <v>575</v>
      </c>
      <c r="B756" s="17">
        <v>2567</v>
      </c>
    </row>
    <row r="757" spans="1:2" s="12" customFormat="1" ht="16.5" customHeight="1">
      <c r="A757" s="16" t="s">
        <v>576</v>
      </c>
      <c r="B757" s="17">
        <v>78</v>
      </c>
    </row>
    <row r="758" spans="1:2" s="12" customFormat="1" ht="16.5" customHeight="1">
      <c r="A758" s="16" t="s">
        <v>58</v>
      </c>
      <c r="B758" s="17">
        <v>36</v>
      </c>
    </row>
    <row r="759" spans="1:2" s="12" customFormat="1" ht="16.5" customHeight="1">
      <c r="A759" s="16" t="s">
        <v>59</v>
      </c>
      <c r="B759" s="17">
        <v>0</v>
      </c>
    </row>
    <row r="760" spans="1:2" s="12" customFormat="1" ht="16.5" customHeight="1">
      <c r="A760" s="16" t="s">
        <v>60</v>
      </c>
      <c r="B760" s="17">
        <v>0</v>
      </c>
    </row>
    <row r="761" spans="1:2" s="12" customFormat="1" ht="16.5" customHeight="1">
      <c r="A761" s="16" t="s">
        <v>577</v>
      </c>
      <c r="B761" s="17">
        <v>30</v>
      </c>
    </row>
    <row r="762" spans="1:2" s="12" customFormat="1" ht="16.5" customHeight="1">
      <c r="A762" s="16" t="s">
        <v>578</v>
      </c>
      <c r="B762" s="17">
        <v>0</v>
      </c>
    </row>
    <row r="763" spans="1:2" s="12" customFormat="1" ht="16.5" customHeight="1">
      <c r="A763" s="16" t="s">
        <v>579</v>
      </c>
      <c r="B763" s="17">
        <v>0</v>
      </c>
    </row>
    <row r="764" spans="1:2" s="12" customFormat="1" ht="16.5" customHeight="1">
      <c r="A764" s="16" t="s">
        <v>580</v>
      </c>
      <c r="B764" s="17">
        <v>0</v>
      </c>
    </row>
    <row r="765" spans="1:2" s="12" customFormat="1" ht="16.5" customHeight="1">
      <c r="A765" s="16" t="s">
        <v>581</v>
      </c>
      <c r="B765" s="17">
        <v>0</v>
      </c>
    </row>
    <row r="766" spans="1:2" s="12" customFormat="1" ht="16.5" customHeight="1">
      <c r="A766" s="16" t="s">
        <v>582</v>
      </c>
      <c r="B766" s="17">
        <v>12</v>
      </c>
    </row>
    <row r="767" spans="1:2" s="12" customFormat="1" ht="16.5" customHeight="1">
      <c r="A767" s="16" t="s">
        <v>583</v>
      </c>
      <c r="B767" s="17">
        <v>0</v>
      </c>
    </row>
    <row r="768" spans="1:2" s="12" customFormat="1" ht="16.5" customHeight="1">
      <c r="A768" s="16" t="s">
        <v>584</v>
      </c>
      <c r="B768" s="17">
        <v>0</v>
      </c>
    </row>
    <row r="769" spans="1:2" s="12" customFormat="1" ht="16.5" customHeight="1">
      <c r="A769" s="16" t="s">
        <v>585</v>
      </c>
      <c r="B769" s="17">
        <v>0</v>
      </c>
    </row>
    <row r="770" spans="1:2" s="12" customFormat="1" ht="16.5" customHeight="1">
      <c r="A770" s="16" t="s">
        <v>586</v>
      </c>
      <c r="B770" s="17">
        <v>0</v>
      </c>
    </row>
    <row r="771" spans="1:2" s="12" customFormat="1" ht="16.5" customHeight="1">
      <c r="A771" s="16" t="s">
        <v>587</v>
      </c>
      <c r="B771" s="17">
        <v>0</v>
      </c>
    </row>
    <row r="772" spans="1:2" s="12" customFormat="1" ht="16.5" customHeight="1">
      <c r="A772" s="16" t="s">
        <v>588</v>
      </c>
      <c r="B772" s="17">
        <v>0</v>
      </c>
    </row>
    <row r="773" spans="1:2" s="12" customFormat="1" ht="16.5" customHeight="1">
      <c r="A773" s="16" t="s">
        <v>589</v>
      </c>
      <c r="B773" s="17">
        <v>0</v>
      </c>
    </row>
    <row r="774" spans="1:2" s="12" customFormat="1" ht="16.5" customHeight="1">
      <c r="A774" s="16" t="s">
        <v>590</v>
      </c>
      <c r="B774" s="17">
        <v>0</v>
      </c>
    </row>
    <row r="775" spans="1:2" s="12" customFormat="1" ht="16.5" customHeight="1">
      <c r="A775" s="16" t="s">
        <v>591</v>
      </c>
      <c r="B775" s="17">
        <v>0</v>
      </c>
    </row>
    <row r="776" spans="1:2" s="12" customFormat="1" ht="16.5" customHeight="1">
      <c r="A776" s="16" t="s">
        <v>592</v>
      </c>
      <c r="B776" s="17">
        <v>0</v>
      </c>
    </row>
    <row r="777" spans="1:2" s="12" customFormat="1" ht="16.5" customHeight="1">
      <c r="A777" s="16" t="s">
        <v>593</v>
      </c>
      <c r="B777" s="17">
        <v>0</v>
      </c>
    </row>
    <row r="778" spans="1:2" s="12" customFormat="1" ht="16.5" customHeight="1">
      <c r="A778" s="16" t="s">
        <v>594</v>
      </c>
      <c r="B778" s="17">
        <v>0</v>
      </c>
    </row>
    <row r="779" spans="1:2" s="12" customFormat="1" ht="16.5" customHeight="1">
      <c r="A779" s="16" t="s">
        <v>595</v>
      </c>
      <c r="B779" s="17">
        <v>1999</v>
      </c>
    </row>
    <row r="780" spans="1:2" s="12" customFormat="1" ht="16.5" customHeight="1">
      <c r="A780" s="16" t="s">
        <v>596</v>
      </c>
      <c r="B780" s="17">
        <v>0</v>
      </c>
    </row>
    <row r="781" spans="1:2" s="12" customFormat="1" ht="16.5" customHeight="1">
      <c r="A781" s="16" t="s">
        <v>597</v>
      </c>
      <c r="B781" s="17">
        <v>1999</v>
      </c>
    </row>
    <row r="782" spans="1:2" s="12" customFormat="1" ht="16.5" customHeight="1">
      <c r="A782" s="16" t="s">
        <v>598</v>
      </c>
      <c r="B782" s="17">
        <v>0</v>
      </c>
    </row>
    <row r="783" spans="1:2" s="12" customFormat="1" ht="16.5" customHeight="1">
      <c r="A783" s="16" t="s">
        <v>599</v>
      </c>
      <c r="B783" s="17">
        <v>0</v>
      </c>
    </row>
    <row r="784" spans="1:2" s="12" customFormat="1" ht="16.5" customHeight="1">
      <c r="A784" s="16" t="s">
        <v>600</v>
      </c>
      <c r="B784" s="17">
        <v>0</v>
      </c>
    </row>
    <row r="785" spans="1:2" s="12" customFormat="1" ht="16.5" customHeight="1">
      <c r="A785" s="16" t="s">
        <v>601</v>
      </c>
      <c r="B785" s="17">
        <v>0</v>
      </c>
    </row>
    <row r="786" spans="1:2" s="12" customFormat="1" ht="16.5" customHeight="1">
      <c r="A786" s="16" t="s">
        <v>602</v>
      </c>
      <c r="B786" s="17">
        <v>0</v>
      </c>
    </row>
    <row r="787" spans="1:2" s="12" customFormat="1" ht="16.5" customHeight="1">
      <c r="A787" s="16" t="s">
        <v>603</v>
      </c>
      <c r="B787" s="17">
        <v>0</v>
      </c>
    </row>
    <row r="788" spans="1:2" s="12" customFormat="1" ht="16.5" customHeight="1">
      <c r="A788" s="16" t="s">
        <v>604</v>
      </c>
      <c r="B788" s="17">
        <v>0</v>
      </c>
    </row>
    <row r="789" spans="1:2" s="12" customFormat="1" ht="16.5" customHeight="1">
      <c r="A789" s="16" t="s">
        <v>605</v>
      </c>
      <c r="B789" s="17">
        <v>0</v>
      </c>
    </row>
    <row r="790" spans="1:2" s="12" customFormat="1" ht="16.5" customHeight="1">
      <c r="A790" s="16" t="s">
        <v>606</v>
      </c>
      <c r="B790" s="17">
        <v>0</v>
      </c>
    </row>
    <row r="791" spans="1:2" s="12" customFormat="1" ht="16.5" customHeight="1">
      <c r="A791" s="16" t="s">
        <v>2424</v>
      </c>
      <c r="B791" s="17">
        <v>0</v>
      </c>
    </row>
    <row r="792" spans="1:2" s="12" customFormat="1" ht="16.5" customHeight="1">
      <c r="A792" s="16" t="s">
        <v>607</v>
      </c>
      <c r="B792" s="17">
        <v>0</v>
      </c>
    </row>
    <row r="793" spans="1:2" s="12" customFormat="1" ht="16.5" customHeight="1">
      <c r="A793" s="16" t="s">
        <v>608</v>
      </c>
      <c r="B793" s="17">
        <v>0</v>
      </c>
    </row>
    <row r="794" spans="1:2" s="12" customFormat="1" ht="16.5" customHeight="1">
      <c r="A794" s="16" t="s">
        <v>609</v>
      </c>
      <c r="B794" s="17">
        <v>0</v>
      </c>
    </row>
    <row r="795" spans="1:2" s="12" customFormat="1" ht="16.5" customHeight="1">
      <c r="A795" s="16" t="s">
        <v>610</v>
      </c>
      <c r="B795" s="17">
        <v>0</v>
      </c>
    </row>
    <row r="796" spans="1:2" s="12" customFormat="1" ht="16.5" customHeight="1">
      <c r="A796" s="16" t="s">
        <v>2425</v>
      </c>
      <c r="B796" s="17">
        <v>0</v>
      </c>
    </row>
    <row r="797" spans="1:2" s="12" customFormat="1" ht="16.5" customHeight="1">
      <c r="A797" s="16" t="s">
        <v>611</v>
      </c>
      <c r="B797" s="17">
        <v>0</v>
      </c>
    </row>
    <row r="798" spans="1:2" s="12" customFormat="1" ht="16.5" customHeight="1">
      <c r="A798" s="16" t="s">
        <v>612</v>
      </c>
      <c r="B798" s="17">
        <v>0</v>
      </c>
    </row>
    <row r="799" spans="1:2" s="12" customFormat="1" ht="16.5" customHeight="1">
      <c r="A799" s="16" t="s">
        <v>613</v>
      </c>
      <c r="B799" s="17">
        <v>0</v>
      </c>
    </row>
    <row r="800" spans="1:2" s="12" customFormat="1" ht="16.5" customHeight="1">
      <c r="A800" s="16" t="s">
        <v>614</v>
      </c>
      <c r="B800" s="17">
        <v>0</v>
      </c>
    </row>
    <row r="801" spans="1:2" s="12" customFormat="1" ht="16.5" customHeight="1">
      <c r="A801" s="16" t="s">
        <v>615</v>
      </c>
      <c r="B801" s="17">
        <v>0</v>
      </c>
    </row>
    <row r="802" spans="1:2" s="12" customFormat="1" ht="16.5" customHeight="1">
      <c r="A802" s="16" t="s">
        <v>616</v>
      </c>
      <c r="B802" s="17">
        <v>0</v>
      </c>
    </row>
    <row r="803" spans="1:2" s="12" customFormat="1" ht="16.5" customHeight="1">
      <c r="A803" s="16" t="s">
        <v>617</v>
      </c>
      <c r="B803" s="17">
        <v>0</v>
      </c>
    </row>
    <row r="804" spans="1:2" s="12" customFormat="1" ht="16.5" customHeight="1">
      <c r="A804" s="16" t="s">
        <v>618</v>
      </c>
      <c r="B804" s="17">
        <v>0</v>
      </c>
    </row>
    <row r="805" spans="1:2" s="12" customFormat="1" ht="16.5" customHeight="1">
      <c r="A805" s="16" t="s">
        <v>619</v>
      </c>
      <c r="B805" s="17">
        <v>0</v>
      </c>
    </row>
    <row r="806" spans="1:2" s="12" customFormat="1" ht="16.5" customHeight="1">
      <c r="A806" s="16" t="s">
        <v>620</v>
      </c>
      <c r="B806" s="17">
        <v>0</v>
      </c>
    </row>
    <row r="807" spans="1:2" s="12" customFormat="1" ht="16.5" customHeight="1">
      <c r="A807" s="16" t="s">
        <v>621</v>
      </c>
      <c r="B807" s="17">
        <v>0</v>
      </c>
    </row>
    <row r="808" spans="1:2" s="12" customFormat="1" ht="16.5" customHeight="1">
      <c r="A808" s="16" t="s">
        <v>622</v>
      </c>
      <c r="B808" s="17">
        <v>0</v>
      </c>
    </row>
    <row r="809" spans="1:2" s="12" customFormat="1" ht="16.5" customHeight="1">
      <c r="A809" s="16" t="s">
        <v>623</v>
      </c>
      <c r="B809" s="17">
        <v>0</v>
      </c>
    </row>
    <row r="810" spans="1:2" s="12" customFormat="1" ht="16.5" customHeight="1">
      <c r="A810" s="16" t="s">
        <v>624</v>
      </c>
      <c r="B810" s="17">
        <v>0</v>
      </c>
    </row>
    <row r="811" spans="1:2" s="12" customFormat="1" ht="16.5" customHeight="1">
      <c r="A811" s="16" t="s">
        <v>625</v>
      </c>
      <c r="B811" s="17">
        <v>0</v>
      </c>
    </row>
    <row r="812" spans="1:2" s="12" customFormat="1" ht="16.5" customHeight="1">
      <c r="A812" s="16" t="s">
        <v>626</v>
      </c>
      <c r="B812" s="17">
        <v>0</v>
      </c>
    </row>
    <row r="813" spans="1:2" s="12" customFormat="1" ht="16.5" customHeight="1">
      <c r="A813" s="16" t="s">
        <v>627</v>
      </c>
      <c r="B813" s="17">
        <v>0</v>
      </c>
    </row>
    <row r="814" spans="1:2" s="12" customFormat="1" ht="16.5" customHeight="1">
      <c r="A814" s="16" t="s">
        <v>628</v>
      </c>
      <c r="B814" s="17">
        <v>0</v>
      </c>
    </row>
    <row r="815" spans="1:2" s="12" customFormat="1" ht="16.5" customHeight="1">
      <c r="A815" s="16" t="s">
        <v>629</v>
      </c>
      <c r="B815" s="17">
        <v>0</v>
      </c>
    </row>
    <row r="816" spans="1:2" s="12" customFormat="1" ht="16.5" customHeight="1">
      <c r="A816" s="16" t="s">
        <v>630</v>
      </c>
      <c r="B816" s="17">
        <v>0</v>
      </c>
    </row>
    <row r="817" spans="1:2" s="12" customFormat="1" ht="16.5" customHeight="1">
      <c r="A817" s="16" t="s">
        <v>631</v>
      </c>
      <c r="B817" s="17">
        <v>0</v>
      </c>
    </row>
    <row r="818" spans="1:2" s="12" customFormat="1" ht="16.5" customHeight="1">
      <c r="A818" s="16" t="s">
        <v>58</v>
      </c>
      <c r="B818" s="17">
        <v>0</v>
      </c>
    </row>
    <row r="819" spans="1:2" s="12" customFormat="1" ht="16.5" customHeight="1">
      <c r="A819" s="16" t="s">
        <v>59</v>
      </c>
      <c r="B819" s="17">
        <v>0</v>
      </c>
    </row>
    <row r="820" spans="1:2" s="12" customFormat="1" ht="16.5" customHeight="1">
      <c r="A820" s="16" t="s">
        <v>60</v>
      </c>
      <c r="B820" s="17">
        <v>0</v>
      </c>
    </row>
    <row r="821" spans="1:2" s="12" customFormat="1" ht="16.5" customHeight="1">
      <c r="A821" s="16" t="s">
        <v>632</v>
      </c>
      <c r="B821" s="17">
        <v>0</v>
      </c>
    </row>
    <row r="822" spans="1:2" s="12" customFormat="1" ht="16.5" customHeight="1">
      <c r="A822" s="16" t="s">
        <v>633</v>
      </c>
      <c r="B822" s="17">
        <v>0</v>
      </c>
    </row>
    <row r="823" spans="1:2" s="12" customFormat="1" ht="16.5" customHeight="1">
      <c r="A823" s="16" t="s">
        <v>634</v>
      </c>
      <c r="B823" s="17">
        <v>0</v>
      </c>
    </row>
    <row r="824" spans="1:2" s="12" customFormat="1" ht="16.5" customHeight="1">
      <c r="A824" s="16" t="s">
        <v>635</v>
      </c>
      <c r="B824" s="17">
        <v>0</v>
      </c>
    </row>
    <row r="825" spans="1:2" s="12" customFormat="1" ht="16.5" customHeight="1">
      <c r="A825" s="16" t="s">
        <v>636</v>
      </c>
      <c r="B825" s="17">
        <v>0</v>
      </c>
    </row>
    <row r="826" spans="1:2" s="12" customFormat="1" ht="16.5" customHeight="1">
      <c r="A826" s="16" t="s">
        <v>637</v>
      </c>
      <c r="B826" s="17">
        <v>0</v>
      </c>
    </row>
    <row r="827" spans="1:2" s="12" customFormat="1" ht="16.5" customHeight="1">
      <c r="A827" s="16" t="s">
        <v>638</v>
      </c>
      <c r="B827" s="17">
        <v>0</v>
      </c>
    </row>
    <row r="828" spans="1:2" s="12" customFormat="1" ht="16.5" customHeight="1">
      <c r="A828" s="16" t="s">
        <v>99</v>
      </c>
      <c r="B828" s="17">
        <v>0</v>
      </c>
    </row>
    <row r="829" spans="1:2" s="12" customFormat="1" ht="16.5" customHeight="1">
      <c r="A829" s="16" t="s">
        <v>639</v>
      </c>
      <c r="B829" s="17">
        <v>0</v>
      </c>
    </row>
    <row r="830" spans="1:2" s="12" customFormat="1" ht="16.5" customHeight="1">
      <c r="A830" s="16" t="s">
        <v>67</v>
      </c>
      <c r="B830" s="17">
        <v>0</v>
      </c>
    </row>
    <row r="831" spans="1:2" s="12" customFormat="1" ht="16.5" customHeight="1">
      <c r="A831" s="16" t="s">
        <v>640</v>
      </c>
      <c r="B831" s="17">
        <v>0</v>
      </c>
    </row>
    <row r="832" spans="1:2" s="12" customFormat="1" ht="16.5" customHeight="1">
      <c r="A832" s="16" t="s">
        <v>641</v>
      </c>
      <c r="B832" s="17">
        <v>490</v>
      </c>
    </row>
    <row r="833" spans="1:2" s="12" customFormat="1" ht="16.5" customHeight="1">
      <c r="A833" s="16" t="s">
        <v>642</v>
      </c>
      <c r="B833" s="17">
        <v>490</v>
      </c>
    </row>
    <row r="834" spans="1:2" s="12" customFormat="1" ht="16.5" customHeight="1">
      <c r="A834" s="16" t="s">
        <v>643</v>
      </c>
      <c r="B834" s="17">
        <v>12639</v>
      </c>
    </row>
    <row r="835" spans="1:2" s="12" customFormat="1" ht="16.5" customHeight="1">
      <c r="A835" s="16" t="s">
        <v>644</v>
      </c>
      <c r="B835" s="17">
        <v>1271</v>
      </c>
    </row>
    <row r="836" spans="1:2" s="12" customFormat="1" ht="16.5" customHeight="1">
      <c r="A836" s="16" t="s">
        <v>58</v>
      </c>
      <c r="B836" s="17">
        <v>115</v>
      </c>
    </row>
    <row r="837" spans="1:2" s="12" customFormat="1" ht="16.5" customHeight="1">
      <c r="A837" s="16" t="s">
        <v>59</v>
      </c>
      <c r="B837" s="17">
        <v>0</v>
      </c>
    </row>
    <row r="838" spans="1:2" s="12" customFormat="1" ht="16.5" customHeight="1">
      <c r="A838" s="16" t="s">
        <v>60</v>
      </c>
      <c r="B838" s="17">
        <v>176</v>
      </c>
    </row>
    <row r="839" spans="1:2" s="12" customFormat="1" ht="16.5" customHeight="1">
      <c r="A839" s="16" t="s">
        <v>645</v>
      </c>
      <c r="B839" s="17">
        <v>307</v>
      </c>
    </row>
    <row r="840" spans="1:2" s="12" customFormat="1" ht="16.5" customHeight="1">
      <c r="A840" s="16" t="s">
        <v>646</v>
      </c>
      <c r="B840" s="17">
        <v>0</v>
      </c>
    </row>
    <row r="841" spans="1:2" s="12" customFormat="1" ht="16.5" customHeight="1">
      <c r="A841" s="16" t="s">
        <v>647</v>
      </c>
      <c r="B841" s="17">
        <v>0</v>
      </c>
    </row>
    <row r="842" spans="1:2" s="12" customFormat="1" ht="16.5" customHeight="1">
      <c r="A842" s="16" t="s">
        <v>648</v>
      </c>
      <c r="B842" s="17">
        <v>0</v>
      </c>
    </row>
    <row r="843" spans="1:2" s="12" customFormat="1" ht="16.5" customHeight="1">
      <c r="A843" s="16" t="s">
        <v>649</v>
      </c>
      <c r="B843" s="17">
        <v>0</v>
      </c>
    </row>
    <row r="844" spans="1:2" s="12" customFormat="1" ht="16.5" customHeight="1">
      <c r="A844" s="16" t="s">
        <v>650</v>
      </c>
      <c r="B844" s="17">
        <v>0</v>
      </c>
    </row>
    <row r="845" spans="1:2" s="12" customFormat="1" ht="16.5" customHeight="1">
      <c r="A845" s="16" t="s">
        <v>651</v>
      </c>
      <c r="B845" s="17">
        <v>673</v>
      </c>
    </row>
    <row r="846" spans="1:2" s="12" customFormat="1" ht="16.5" customHeight="1">
      <c r="A846" s="16" t="s">
        <v>652</v>
      </c>
      <c r="B846" s="17">
        <v>59</v>
      </c>
    </row>
    <row r="847" spans="1:2" s="12" customFormat="1" ht="16.5" customHeight="1">
      <c r="A847" s="16" t="s">
        <v>653</v>
      </c>
      <c r="B847" s="17">
        <v>59</v>
      </c>
    </row>
    <row r="848" spans="1:2" s="12" customFormat="1" ht="16.5" customHeight="1">
      <c r="A848" s="16" t="s">
        <v>654</v>
      </c>
      <c r="B848" s="17">
        <v>10270</v>
      </c>
    </row>
    <row r="849" spans="1:2" s="12" customFormat="1" ht="16.5" customHeight="1">
      <c r="A849" s="16" t="s">
        <v>655</v>
      </c>
      <c r="B849" s="17">
        <v>483</v>
      </c>
    </row>
    <row r="850" spans="1:2" s="12" customFormat="1" ht="16.5" customHeight="1">
      <c r="A850" s="16" t="s">
        <v>656</v>
      </c>
      <c r="B850" s="17">
        <v>9787</v>
      </c>
    </row>
    <row r="851" spans="1:2" s="12" customFormat="1" ht="16.5" customHeight="1">
      <c r="A851" s="16" t="s">
        <v>657</v>
      </c>
      <c r="B851" s="17">
        <v>1024</v>
      </c>
    </row>
    <row r="852" spans="1:2" s="12" customFormat="1" ht="16.5" customHeight="1">
      <c r="A852" s="16" t="s">
        <v>658</v>
      </c>
      <c r="B852" s="17">
        <v>1024</v>
      </c>
    </row>
    <row r="853" spans="1:2" s="12" customFormat="1" ht="16.5" customHeight="1">
      <c r="A853" s="16" t="s">
        <v>659</v>
      </c>
      <c r="B853" s="17">
        <v>0</v>
      </c>
    </row>
    <row r="854" spans="1:2" s="12" customFormat="1" ht="16.5" customHeight="1">
      <c r="A854" s="16" t="s">
        <v>660</v>
      </c>
      <c r="B854" s="17">
        <v>0</v>
      </c>
    </row>
    <row r="855" spans="1:2" s="12" customFormat="1" ht="16.5" customHeight="1">
      <c r="A855" s="16" t="s">
        <v>661</v>
      </c>
      <c r="B855" s="17">
        <v>15</v>
      </c>
    </row>
    <row r="856" spans="1:2" s="12" customFormat="1" ht="16.5" customHeight="1">
      <c r="A856" s="16" t="s">
        <v>662</v>
      </c>
      <c r="B856" s="17">
        <v>15</v>
      </c>
    </row>
    <row r="857" spans="1:2" s="12" customFormat="1" ht="16.5" customHeight="1">
      <c r="A857" s="16" t="s">
        <v>663</v>
      </c>
      <c r="B857" s="17">
        <v>1594</v>
      </c>
    </row>
    <row r="858" spans="1:2" s="12" customFormat="1" ht="16.5" customHeight="1">
      <c r="A858" s="16" t="s">
        <v>2426</v>
      </c>
      <c r="B858" s="17">
        <v>80</v>
      </c>
    </row>
    <row r="859" spans="1:2" s="12" customFormat="1" ht="16.5" customHeight="1">
      <c r="A859" s="16" t="s">
        <v>58</v>
      </c>
      <c r="B859" s="17">
        <v>37</v>
      </c>
    </row>
    <row r="860" spans="1:2" s="12" customFormat="1" ht="16.5" customHeight="1">
      <c r="A860" s="16" t="s">
        <v>59</v>
      </c>
      <c r="B860" s="17">
        <v>0</v>
      </c>
    </row>
    <row r="861" spans="1:2" s="12" customFormat="1" ht="16.5" customHeight="1">
      <c r="A861" s="16" t="s">
        <v>60</v>
      </c>
      <c r="B861" s="17">
        <v>0</v>
      </c>
    </row>
    <row r="862" spans="1:2" s="12" customFormat="1" ht="16.5" customHeight="1">
      <c r="A862" s="16" t="s">
        <v>67</v>
      </c>
      <c r="B862" s="17">
        <v>27</v>
      </c>
    </row>
    <row r="863" spans="1:2" s="12" customFormat="1" ht="16.5" customHeight="1">
      <c r="A863" s="16" t="s">
        <v>665</v>
      </c>
      <c r="B863" s="17">
        <v>0</v>
      </c>
    </row>
    <row r="864" spans="1:2" s="12" customFormat="1" ht="16.5" customHeight="1">
      <c r="A864" s="16" t="s">
        <v>666</v>
      </c>
      <c r="B864" s="17">
        <v>0</v>
      </c>
    </row>
    <row r="865" spans="1:2" s="12" customFormat="1" ht="16.5" customHeight="1">
      <c r="A865" s="16" t="s">
        <v>667</v>
      </c>
      <c r="B865" s="17">
        <v>0</v>
      </c>
    </row>
    <row r="866" spans="1:2" s="12" customFormat="1" ht="16.5" customHeight="1">
      <c r="A866" s="16" t="s">
        <v>668</v>
      </c>
      <c r="B866" s="17">
        <v>0</v>
      </c>
    </row>
    <row r="867" spans="1:2" s="12" customFormat="1" ht="16.5" customHeight="1">
      <c r="A867" s="16" t="s">
        <v>669</v>
      </c>
      <c r="B867" s="17">
        <v>0</v>
      </c>
    </row>
    <row r="868" spans="1:2" s="12" customFormat="1" ht="16.5" customHeight="1">
      <c r="A868" s="16" t="s">
        <v>670</v>
      </c>
      <c r="B868" s="17">
        <v>0</v>
      </c>
    </row>
    <row r="869" spans="1:2" s="12" customFormat="1" ht="16.5" customHeight="1">
      <c r="A869" s="16" t="s">
        <v>698</v>
      </c>
      <c r="B869" s="17">
        <v>0</v>
      </c>
    </row>
    <row r="870" spans="1:2" s="12" customFormat="1" ht="16.5" customHeight="1">
      <c r="A870" s="16" t="s">
        <v>671</v>
      </c>
      <c r="B870" s="17">
        <v>0</v>
      </c>
    </row>
    <row r="871" spans="1:2" s="12" customFormat="1" ht="16.5" customHeight="1">
      <c r="A871" s="16" t="s">
        <v>672</v>
      </c>
      <c r="B871" s="17">
        <v>0</v>
      </c>
    </row>
    <row r="872" spans="1:2" s="12" customFormat="1" ht="16.5" customHeight="1">
      <c r="A872" s="16" t="s">
        <v>673</v>
      </c>
      <c r="B872" s="17">
        <v>0</v>
      </c>
    </row>
    <row r="873" spans="1:2" s="12" customFormat="1" ht="16.5" customHeight="1">
      <c r="A873" s="16" t="s">
        <v>674</v>
      </c>
      <c r="B873" s="17">
        <v>0</v>
      </c>
    </row>
    <row r="874" spans="1:2" s="12" customFormat="1" ht="16.5" customHeight="1">
      <c r="A874" s="16" t="s">
        <v>2427</v>
      </c>
      <c r="B874" s="17">
        <v>0</v>
      </c>
    </row>
    <row r="875" spans="1:2" s="12" customFormat="1" ht="16.5" customHeight="1">
      <c r="A875" s="16" t="s">
        <v>2428</v>
      </c>
      <c r="B875" s="17">
        <v>0</v>
      </c>
    </row>
    <row r="876" spans="1:2" s="12" customFormat="1" ht="16.5" customHeight="1">
      <c r="A876" s="16" t="s">
        <v>675</v>
      </c>
      <c r="B876" s="17">
        <v>0</v>
      </c>
    </row>
    <row r="877" spans="1:2" s="12" customFormat="1" ht="16.5" customHeight="1">
      <c r="A877" s="16" t="s">
        <v>2429</v>
      </c>
      <c r="B877" s="17">
        <v>0</v>
      </c>
    </row>
    <row r="878" spans="1:2" s="12" customFormat="1" ht="16.5" customHeight="1">
      <c r="A878" s="16" t="s">
        <v>676</v>
      </c>
      <c r="B878" s="17">
        <v>0</v>
      </c>
    </row>
    <row r="879" spans="1:2" s="12" customFormat="1" ht="16.5" customHeight="1">
      <c r="A879" s="16" t="s">
        <v>677</v>
      </c>
      <c r="B879" s="17">
        <v>0</v>
      </c>
    </row>
    <row r="880" spans="1:2" s="12" customFormat="1" ht="16.5" customHeight="1">
      <c r="A880" s="16" t="s">
        <v>678</v>
      </c>
      <c r="B880" s="17">
        <v>0</v>
      </c>
    </row>
    <row r="881" spans="1:2" s="12" customFormat="1" ht="16.5" customHeight="1">
      <c r="A881" s="16" t="s">
        <v>679</v>
      </c>
      <c r="B881" s="17">
        <v>0</v>
      </c>
    </row>
    <row r="882" spans="1:2" s="12" customFormat="1" ht="16.5" customHeight="1">
      <c r="A882" s="16" t="s">
        <v>2430</v>
      </c>
      <c r="B882" s="17">
        <v>0</v>
      </c>
    </row>
    <row r="883" spans="1:2" s="12" customFormat="1" ht="16.5" customHeight="1">
      <c r="A883" s="16" t="s">
        <v>2431</v>
      </c>
      <c r="B883" s="17">
        <v>16</v>
      </c>
    </row>
    <row r="884" spans="1:2" s="12" customFormat="1" ht="16.5" customHeight="1">
      <c r="A884" s="16" t="s">
        <v>680</v>
      </c>
      <c r="B884" s="17">
        <v>91</v>
      </c>
    </row>
    <row r="885" spans="1:2" s="12" customFormat="1" ht="16.5" customHeight="1">
      <c r="A885" s="16" t="s">
        <v>58</v>
      </c>
      <c r="B885" s="17">
        <v>0</v>
      </c>
    </row>
    <row r="886" spans="1:2" s="12" customFormat="1" ht="16.5" customHeight="1">
      <c r="A886" s="16" t="s">
        <v>59</v>
      </c>
      <c r="B886" s="17">
        <v>0</v>
      </c>
    </row>
    <row r="887" spans="1:2" s="12" customFormat="1" ht="16.5" customHeight="1">
      <c r="A887" s="16" t="s">
        <v>60</v>
      </c>
      <c r="B887" s="17">
        <v>0</v>
      </c>
    </row>
    <row r="888" spans="1:2" s="12" customFormat="1" ht="16.5" customHeight="1">
      <c r="A888" s="16" t="s">
        <v>681</v>
      </c>
      <c r="B888" s="17">
        <v>0</v>
      </c>
    </row>
    <row r="889" spans="1:2" s="12" customFormat="1" ht="16.5" customHeight="1">
      <c r="A889" s="16" t="s">
        <v>2432</v>
      </c>
      <c r="B889" s="17">
        <v>0</v>
      </c>
    </row>
    <row r="890" spans="1:2" s="12" customFormat="1" ht="16.5" customHeight="1">
      <c r="A890" s="16" t="s">
        <v>682</v>
      </c>
      <c r="B890" s="17">
        <v>0</v>
      </c>
    </row>
    <row r="891" spans="1:2" s="12" customFormat="1" ht="16.5" customHeight="1">
      <c r="A891" s="16" t="s">
        <v>683</v>
      </c>
      <c r="B891" s="17">
        <v>0</v>
      </c>
    </row>
    <row r="892" spans="1:2" s="12" customFormat="1" ht="16.5" customHeight="1">
      <c r="A892" s="16" t="s">
        <v>684</v>
      </c>
      <c r="B892" s="17">
        <v>0</v>
      </c>
    </row>
    <row r="893" spans="1:2" s="12" customFormat="1" ht="16.5" customHeight="1">
      <c r="A893" s="16" t="s">
        <v>685</v>
      </c>
      <c r="B893" s="17">
        <v>0</v>
      </c>
    </row>
    <row r="894" spans="1:2" s="12" customFormat="1" ht="16.5" customHeight="1">
      <c r="A894" s="16" t="s">
        <v>686</v>
      </c>
      <c r="B894" s="17">
        <v>0</v>
      </c>
    </row>
    <row r="895" spans="1:2" s="12" customFormat="1" ht="16.5" customHeight="1">
      <c r="A895" s="16" t="s">
        <v>687</v>
      </c>
      <c r="B895" s="17">
        <v>0</v>
      </c>
    </row>
    <row r="896" spans="1:2" s="12" customFormat="1" ht="16.5" customHeight="1">
      <c r="A896" s="16" t="s">
        <v>688</v>
      </c>
      <c r="B896" s="17">
        <v>0</v>
      </c>
    </row>
    <row r="897" spans="1:2" s="12" customFormat="1" ht="16.5" customHeight="1">
      <c r="A897" s="16" t="s">
        <v>689</v>
      </c>
      <c r="B897" s="17">
        <v>0</v>
      </c>
    </row>
    <row r="898" spans="1:2" s="12" customFormat="1" ht="16.5" customHeight="1">
      <c r="A898" s="16" t="s">
        <v>690</v>
      </c>
      <c r="B898" s="17">
        <v>0</v>
      </c>
    </row>
    <row r="899" spans="1:2" s="12" customFormat="1" ht="16.5" customHeight="1">
      <c r="A899" s="16" t="s">
        <v>691</v>
      </c>
      <c r="B899" s="17">
        <v>0</v>
      </c>
    </row>
    <row r="900" spans="1:2" s="12" customFormat="1" ht="16.5" customHeight="1">
      <c r="A900" s="16" t="s">
        <v>692</v>
      </c>
      <c r="B900" s="17">
        <v>0</v>
      </c>
    </row>
    <row r="901" spans="1:2" s="12" customFormat="1" ht="16.5" customHeight="1">
      <c r="A901" s="16" t="s">
        <v>693</v>
      </c>
      <c r="B901" s="17">
        <v>0</v>
      </c>
    </row>
    <row r="902" spans="1:2" s="12" customFormat="1" ht="16.5" customHeight="1">
      <c r="A902" s="16" t="s">
        <v>694</v>
      </c>
      <c r="B902" s="17">
        <v>0</v>
      </c>
    </row>
    <row r="903" spans="1:2" s="12" customFormat="1" ht="16.5" customHeight="1">
      <c r="A903" s="16" t="s">
        <v>695</v>
      </c>
      <c r="B903" s="17">
        <v>0</v>
      </c>
    </row>
    <row r="904" spans="1:2" s="12" customFormat="1" ht="16.5" customHeight="1">
      <c r="A904" s="16" t="s">
        <v>2433</v>
      </c>
      <c r="B904" s="17">
        <v>0</v>
      </c>
    </row>
    <row r="905" spans="1:2" s="12" customFormat="1" ht="16.5" customHeight="1">
      <c r="A905" s="16" t="s">
        <v>696</v>
      </c>
      <c r="B905" s="17">
        <v>0</v>
      </c>
    </row>
    <row r="906" spans="1:2" s="12" customFormat="1" ht="16.5" customHeight="1">
      <c r="A906" s="16" t="s">
        <v>697</v>
      </c>
      <c r="B906" s="17">
        <v>0</v>
      </c>
    </row>
    <row r="907" spans="1:2" s="12" customFormat="1" ht="16.5" customHeight="1">
      <c r="A907" s="16" t="s">
        <v>698</v>
      </c>
      <c r="B907" s="17">
        <v>0</v>
      </c>
    </row>
    <row r="908" spans="1:2" s="12" customFormat="1" ht="16.5" customHeight="1">
      <c r="A908" s="16" t="s">
        <v>699</v>
      </c>
      <c r="B908" s="17">
        <v>91</v>
      </c>
    </row>
    <row r="909" spans="1:2" s="12" customFormat="1" ht="16.5" customHeight="1">
      <c r="A909" s="16" t="s">
        <v>700</v>
      </c>
      <c r="B909" s="17">
        <v>1408</v>
      </c>
    </row>
    <row r="910" spans="1:2" s="12" customFormat="1" ht="16.5" customHeight="1">
      <c r="A910" s="16" t="s">
        <v>58</v>
      </c>
      <c r="B910" s="17">
        <v>0</v>
      </c>
    </row>
    <row r="911" spans="1:2" s="12" customFormat="1" ht="16.5" customHeight="1">
      <c r="A911" s="16" t="s">
        <v>59</v>
      </c>
      <c r="B911" s="17">
        <v>0</v>
      </c>
    </row>
    <row r="912" spans="1:2" s="12" customFormat="1" ht="16.5" customHeight="1">
      <c r="A912" s="16" t="s">
        <v>60</v>
      </c>
      <c r="B912" s="17">
        <v>0</v>
      </c>
    </row>
    <row r="913" spans="1:2" s="12" customFormat="1" ht="16.5" customHeight="1">
      <c r="A913" s="16" t="s">
        <v>701</v>
      </c>
      <c r="B913" s="17">
        <v>0</v>
      </c>
    </row>
    <row r="914" spans="1:2" s="12" customFormat="1" ht="16.5" customHeight="1">
      <c r="A914" s="16" t="s">
        <v>702</v>
      </c>
      <c r="B914" s="17">
        <v>0</v>
      </c>
    </row>
    <row r="915" spans="1:2" s="12" customFormat="1" ht="16.5" customHeight="1">
      <c r="A915" s="16" t="s">
        <v>703</v>
      </c>
      <c r="B915" s="17">
        <v>0</v>
      </c>
    </row>
    <row r="916" spans="1:2" s="12" customFormat="1" ht="16.5" customHeight="1">
      <c r="A916" s="16" t="s">
        <v>704</v>
      </c>
      <c r="B916" s="17">
        <v>0</v>
      </c>
    </row>
    <row r="917" spans="1:2" s="12" customFormat="1" ht="16.5" customHeight="1">
      <c r="A917" s="16" t="s">
        <v>705</v>
      </c>
      <c r="B917" s="17">
        <v>0</v>
      </c>
    </row>
    <row r="918" spans="1:2" s="12" customFormat="1" ht="16.5" customHeight="1">
      <c r="A918" s="16" t="s">
        <v>706</v>
      </c>
      <c r="B918" s="17">
        <v>0</v>
      </c>
    </row>
    <row r="919" spans="1:2" s="12" customFormat="1" ht="16.5" customHeight="1">
      <c r="A919" s="16" t="s">
        <v>707</v>
      </c>
      <c r="B919" s="17">
        <v>0</v>
      </c>
    </row>
    <row r="920" spans="1:2" s="12" customFormat="1" ht="16.5" customHeight="1">
      <c r="A920" s="16" t="s">
        <v>708</v>
      </c>
      <c r="B920" s="17">
        <v>0</v>
      </c>
    </row>
    <row r="921" spans="1:2" s="12" customFormat="1" ht="16.5" customHeight="1">
      <c r="A921" s="16" t="s">
        <v>709</v>
      </c>
      <c r="B921" s="17">
        <v>0</v>
      </c>
    </row>
    <row r="922" spans="1:2" s="12" customFormat="1" ht="16.5" customHeight="1">
      <c r="A922" s="16" t="s">
        <v>710</v>
      </c>
      <c r="B922" s="17">
        <v>0</v>
      </c>
    </row>
    <row r="923" spans="1:2" s="12" customFormat="1" ht="16.5" customHeight="1">
      <c r="A923" s="16" t="s">
        <v>711</v>
      </c>
      <c r="B923" s="17">
        <v>0</v>
      </c>
    </row>
    <row r="924" spans="1:2" s="12" customFormat="1" ht="16.5" customHeight="1">
      <c r="A924" s="16" t="s">
        <v>712</v>
      </c>
      <c r="B924" s="17">
        <v>0</v>
      </c>
    </row>
    <row r="925" spans="1:2" s="12" customFormat="1" ht="16.5" customHeight="1">
      <c r="A925" s="16" t="s">
        <v>2434</v>
      </c>
      <c r="B925" s="17">
        <v>0</v>
      </c>
    </row>
    <row r="926" spans="1:2" s="12" customFormat="1" ht="16.5" customHeight="1">
      <c r="A926" s="16" t="s">
        <v>713</v>
      </c>
      <c r="B926" s="17">
        <v>0</v>
      </c>
    </row>
    <row r="927" spans="1:2" s="12" customFormat="1" ht="16.5" customHeight="1">
      <c r="A927" s="16" t="s">
        <v>714</v>
      </c>
      <c r="B927" s="17">
        <v>0</v>
      </c>
    </row>
    <row r="928" spans="1:2" s="12" customFormat="1" ht="16.5" customHeight="1">
      <c r="A928" s="16" t="s">
        <v>715</v>
      </c>
      <c r="B928" s="17">
        <v>0</v>
      </c>
    </row>
    <row r="929" spans="1:2" s="12" customFormat="1" ht="16.5" customHeight="1">
      <c r="A929" s="16" t="s">
        <v>716</v>
      </c>
      <c r="B929" s="17">
        <v>0</v>
      </c>
    </row>
    <row r="930" spans="1:2" s="12" customFormat="1" ht="16.5" customHeight="1">
      <c r="A930" s="16" t="s">
        <v>717</v>
      </c>
      <c r="B930" s="17">
        <v>0</v>
      </c>
    </row>
    <row r="931" spans="1:2" s="12" customFormat="1" ht="16.5" customHeight="1">
      <c r="A931" s="16" t="s">
        <v>692</v>
      </c>
      <c r="B931" s="17">
        <v>0</v>
      </c>
    </row>
    <row r="932" spans="1:2" s="12" customFormat="1" ht="16.5" customHeight="1">
      <c r="A932" s="16" t="s">
        <v>2435</v>
      </c>
      <c r="B932" s="17">
        <v>0</v>
      </c>
    </row>
    <row r="933" spans="1:2" s="12" customFormat="1" ht="16.5" customHeight="1">
      <c r="A933" s="16" t="s">
        <v>718</v>
      </c>
      <c r="B933" s="17">
        <v>0</v>
      </c>
    </row>
    <row r="934" spans="1:2" s="12" customFormat="1" ht="16.5" customHeight="1">
      <c r="A934" s="16" t="s">
        <v>720</v>
      </c>
      <c r="B934" s="17">
        <v>0</v>
      </c>
    </row>
    <row r="935" spans="1:2" s="12" customFormat="1" ht="16.5" customHeight="1">
      <c r="A935" s="16" t="s">
        <v>2436</v>
      </c>
      <c r="B935" s="17">
        <v>0</v>
      </c>
    </row>
    <row r="936" spans="1:2" s="12" customFormat="1" ht="16.5" customHeight="1">
      <c r="A936" s="16" t="s">
        <v>719</v>
      </c>
      <c r="B936" s="17">
        <v>1408</v>
      </c>
    </row>
    <row r="937" spans="1:2" s="12" customFormat="1" ht="16.5" customHeight="1">
      <c r="A937" s="16" t="s">
        <v>721</v>
      </c>
      <c r="B937" s="17">
        <v>0</v>
      </c>
    </row>
    <row r="938" spans="1:2" s="12" customFormat="1" ht="16.5" customHeight="1">
      <c r="A938" s="16" t="s">
        <v>58</v>
      </c>
      <c r="B938" s="17">
        <v>0</v>
      </c>
    </row>
    <row r="939" spans="1:2" s="12" customFormat="1" ht="16.5" customHeight="1">
      <c r="A939" s="16" t="s">
        <v>59</v>
      </c>
      <c r="B939" s="17">
        <v>0</v>
      </c>
    </row>
    <row r="940" spans="1:2" s="12" customFormat="1" ht="16.5" customHeight="1">
      <c r="A940" s="16" t="s">
        <v>60</v>
      </c>
      <c r="B940" s="17">
        <v>0</v>
      </c>
    </row>
    <row r="941" spans="1:2" s="12" customFormat="1" ht="16.5" customHeight="1">
      <c r="A941" s="16" t="s">
        <v>722</v>
      </c>
      <c r="B941" s="17">
        <v>0</v>
      </c>
    </row>
    <row r="942" spans="1:2" s="12" customFormat="1" ht="16.5" customHeight="1">
      <c r="A942" s="16" t="s">
        <v>723</v>
      </c>
      <c r="B942" s="17">
        <v>0</v>
      </c>
    </row>
    <row r="943" spans="1:2" s="12" customFormat="1" ht="16.5" customHeight="1">
      <c r="A943" s="16" t="s">
        <v>724</v>
      </c>
      <c r="B943" s="17">
        <v>0</v>
      </c>
    </row>
    <row r="944" spans="1:2" s="12" customFormat="1" ht="16.5" customHeight="1">
      <c r="A944" s="16" t="s">
        <v>725</v>
      </c>
      <c r="B944" s="17">
        <v>0</v>
      </c>
    </row>
    <row r="945" spans="1:2" s="12" customFormat="1" ht="16.5" customHeight="1">
      <c r="A945" s="16" t="s">
        <v>726</v>
      </c>
      <c r="B945" s="17">
        <v>0</v>
      </c>
    </row>
    <row r="946" spans="1:2" s="12" customFormat="1" ht="16.5" customHeight="1">
      <c r="A946" s="16" t="s">
        <v>727</v>
      </c>
      <c r="B946" s="17">
        <v>0</v>
      </c>
    </row>
    <row r="947" spans="1:2" s="12" customFormat="1" ht="16.5" customHeight="1">
      <c r="A947" s="16" t="s">
        <v>728</v>
      </c>
      <c r="B947" s="17">
        <v>0</v>
      </c>
    </row>
    <row r="948" spans="1:2" s="12" customFormat="1" ht="16.5" customHeight="1">
      <c r="A948" s="16" t="s">
        <v>729</v>
      </c>
      <c r="B948" s="17">
        <v>0</v>
      </c>
    </row>
    <row r="949" spans="1:2" s="12" customFormat="1" ht="16.5" customHeight="1">
      <c r="A949" s="16" t="s">
        <v>730</v>
      </c>
      <c r="B949" s="17">
        <v>0</v>
      </c>
    </row>
    <row r="950" spans="1:2" s="12" customFormat="1" ht="16.5" customHeight="1">
      <c r="A950" s="16" t="s">
        <v>731</v>
      </c>
      <c r="B950" s="17">
        <v>0</v>
      </c>
    </row>
    <row r="951" spans="1:2" s="12" customFormat="1" ht="16.5" customHeight="1">
      <c r="A951" s="16" t="s">
        <v>732</v>
      </c>
      <c r="B951" s="17">
        <v>0</v>
      </c>
    </row>
    <row r="952" spans="1:2" s="12" customFormat="1" ht="16.5" customHeight="1">
      <c r="A952" s="16" t="s">
        <v>733</v>
      </c>
      <c r="B952" s="17">
        <v>0</v>
      </c>
    </row>
    <row r="953" spans="1:2" s="12" customFormat="1" ht="16.5" customHeight="1">
      <c r="A953" s="16" t="s">
        <v>734</v>
      </c>
      <c r="B953" s="17">
        <v>0</v>
      </c>
    </row>
    <row r="954" spans="1:2" s="12" customFormat="1" ht="16.5" customHeight="1">
      <c r="A954" s="16" t="s">
        <v>735</v>
      </c>
      <c r="B954" s="17">
        <v>0</v>
      </c>
    </row>
    <row r="955" spans="1:2" s="12" customFormat="1" ht="16.5" customHeight="1">
      <c r="A955" s="16" t="s">
        <v>736</v>
      </c>
      <c r="B955" s="17">
        <v>0</v>
      </c>
    </row>
    <row r="956" spans="1:2" s="12" customFormat="1" ht="16.5" customHeight="1">
      <c r="A956" s="16" t="s">
        <v>737</v>
      </c>
      <c r="B956" s="17">
        <v>0</v>
      </c>
    </row>
    <row r="957" spans="1:2" s="12" customFormat="1" ht="16.5" customHeight="1">
      <c r="A957" s="16" t="s">
        <v>738</v>
      </c>
      <c r="B957" s="17">
        <v>0</v>
      </c>
    </row>
    <row r="958" spans="1:2" s="12" customFormat="1" ht="16.5" customHeight="1">
      <c r="A958" s="16" t="s">
        <v>739</v>
      </c>
      <c r="B958" s="17">
        <v>0</v>
      </c>
    </row>
    <row r="959" spans="1:2" s="12" customFormat="1" ht="16.5" customHeight="1">
      <c r="A959" s="16" t="s">
        <v>740</v>
      </c>
      <c r="B959" s="17">
        <v>0</v>
      </c>
    </row>
    <row r="960" spans="1:2" s="12" customFormat="1" ht="16.5" customHeight="1">
      <c r="A960" s="16" t="s">
        <v>741</v>
      </c>
      <c r="B960" s="17">
        <v>0</v>
      </c>
    </row>
    <row r="961" spans="1:2" s="12" customFormat="1" ht="16.5" customHeight="1">
      <c r="A961" s="16" t="s">
        <v>742</v>
      </c>
      <c r="B961" s="17">
        <v>0</v>
      </c>
    </row>
    <row r="962" spans="1:2" s="12" customFormat="1" ht="16.5" customHeight="1">
      <c r="A962" s="16" t="s">
        <v>743</v>
      </c>
      <c r="B962" s="17">
        <v>0</v>
      </c>
    </row>
    <row r="963" spans="1:2" s="12" customFormat="1" ht="16.5" customHeight="1">
      <c r="A963" s="16" t="s">
        <v>744</v>
      </c>
      <c r="B963" s="17">
        <v>0</v>
      </c>
    </row>
    <row r="964" spans="1:2" s="12" customFormat="1" ht="16.5" customHeight="1">
      <c r="A964" s="16" t="s">
        <v>745</v>
      </c>
      <c r="B964" s="17">
        <v>0</v>
      </c>
    </row>
    <row r="965" spans="1:2" s="12" customFormat="1" ht="16.5" customHeight="1">
      <c r="A965" s="16" t="s">
        <v>746</v>
      </c>
      <c r="B965" s="17">
        <v>15</v>
      </c>
    </row>
    <row r="966" spans="1:2" s="12" customFormat="1" ht="16.5" customHeight="1">
      <c r="A966" s="16" t="s">
        <v>747</v>
      </c>
      <c r="B966" s="17">
        <v>0</v>
      </c>
    </row>
    <row r="967" spans="1:2" s="12" customFormat="1" ht="16.5" customHeight="1">
      <c r="A967" s="16" t="s">
        <v>748</v>
      </c>
      <c r="B967" s="17">
        <v>15</v>
      </c>
    </row>
    <row r="968" spans="1:2" s="12" customFormat="1" ht="16.5" customHeight="1">
      <c r="A968" s="16" t="s">
        <v>749</v>
      </c>
      <c r="B968" s="17">
        <v>0</v>
      </c>
    </row>
    <row r="969" spans="1:2" s="12" customFormat="1" ht="16.5" customHeight="1">
      <c r="A969" s="16" t="s">
        <v>750</v>
      </c>
      <c r="B969" s="17">
        <v>0</v>
      </c>
    </row>
    <row r="970" spans="1:2" s="12" customFormat="1" ht="16.5" customHeight="1">
      <c r="A970" s="16" t="s">
        <v>58</v>
      </c>
      <c r="B970" s="17">
        <v>0</v>
      </c>
    </row>
    <row r="971" spans="1:2" s="12" customFormat="1" ht="16.5" customHeight="1">
      <c r="A971" s="16" t="s">
        <v>59</v>
      </c>
      <c r="B971" s="17">
        <v>0</v>
      </c>
    </row>
    <row r="972" spans="1:2" s="12" customFormat="1" ht="16.5" customHeight="1">
      <c r="A972" s="16" t="s">
        <v>60</v>
      </c>
      <c r="B972" s="17">
        <v>0</v>
      </c>
    </row>
    <row r="973" spans="1:2" s="12" customFormat="1" ht="16.5" customHeight="1">
      <c r="A973" s="16" t="s">
        <v>751</v>
      </c>
      <c r="B973" s="17">
        <v>0</v>
      </c>
    </row>
    <row r="974" spans="1:2" s="12" customFormat="1" ht="16.5" customHeight="1">
      <c r="A974" s="16" t="s">
        <v>752</v>
      </c>
      <c r="B974" s="17">
        <v>0</v>
      </c>
    </row>
    <row r="975" spans="1:2" s="12" customFormat="1" ht="16.5" customHeight="1">
      <c r="A975" s="16" t="s">
        <v>753</v>
      </c>
      <c r="B975" s="17">
        <v>0</v>
      </c>
    </row>
    <row r="976" spans="1:2" s="12" customFormat="1" ht="16.5" customHeight="1">
      <c r="A976" s="16" t="s">
        <v>754</v>
      </c>
      <c r="B976" s="17">
        <v>0</v>
      </c>
    </row>
    <row r="977" spans="1:2" s="12" customFormat="1" ht="16.5" customHeight="1">
      <c r="A977" s="16" t="s">
        <v>755</v>
      </c>
      <c r="B977" s="17">
        <v>0</v>
      </c>
    </row>
    <row r="978" spans="1:2" s="12" customFormat="1" ht="16.5" customHeight="1">
      <c r="A978" s="16" t="s">
        <v>756</v>
      </c>
      <c r="B978" s="17">
        <v>0</v>
      </c>
    </row>
    <row r="979" spans="1:2" s="12" customFormat="1" ht="16.5" customHeight="1">
      <c r="A979" s="16" t="s">
        <v>757</v>
      </c>
      <c r="B979" s="17">
        <v>0</v>
      </c>
    </row>
    <row r="980" spans="1:2" s="12" customFormat="1" ht="16.5" customHeight="1">
      <c r="A980" s="16" t="s">
        <v>758</v>
      </c>
      <c r="B980" s="17">
        <v>0</v>
      </c>
    </row>
    <row r="981" spans="1:2" s="12" customFormat="1" ht="16.5" customHeight="1">
      <c r="A981" s="16" t="s">
        <v>759</v>
      </c>
      <c r="B981" s="17">
        <v>0</v>
      </c>
    </row>
    <row r="982" spans="1:2" s="12" customFormat="1" ht="16.5" customHeight="1">
      <c r="A982" s="16" t="s">
        <v>760</v>
      </c>
      <c r="B982" s="17">
        <v>0</v>
      </c>
    </row>
    <row r="983" spans="1:2" s="12" customFormat="1" ht="16.5" customHeight="1">
      <c r="A983" s="16" t="s">
        <v>761</v>
      </c>
      <c r="B983" s="17">
        <v>0</v>
      </c>
    </row>
    <row r="984" spans="1:2" s="12" customFormat="1" ht="16.5" customHeight="1">
      <c r="A984" s="16" t="s">
        <v>762</v>
      </c>
      <c r="B984" s="17">
        <v>0</v>
      </c>
    </row>
    <row r="985" spans="1:2" s="12" customFormat="1" ht="16.5" customHeight="1">
      <c r="A985" s="16" t="s">
        <v>763</v>
      </c>
      <c r="B985" s="17">
        <v>0</v>
      </c>
    </row>
    <row r="986" spans="1:2" s="12" customFormat="1" ht="16.5" customHeight="1">
      <c r="A986" s="16" t="s">
        <v>764</v>
      </c>
      <c r="B986" s="17">
        <v>0</v>
      </c>
    </row>
    <row r="987" spans="1:2" s="12" customFormat="1" ht="16.5" customHeight="1">
      <c r="A987" s="16" t="s">
        <v>765</v>
      </c>
      <c r="B987" s="17">
        <v>0</v>
      </c>
    </row>
    <row r="988" spans="1:2" s="12" customFormat="1" ht="16.5" customHeight="1">
      <c r="A988" s="16" t="s">
        <v>766</v>
      </c>
      <c r="B988" s="17">
        <v>0</v>
      </c>
    </row>
    <row r="989" spans="1:2" s="12" customFormat="1" ht="16.5" customHeight="1">
      <c r="A989" s="16" t="s">
        <v>767</v>
      </c>
      <c r="B989" s="17">
        <v>0</v>
      </c>
    </row>
    <row r="990" spans="1:2" s="12" customFormat="1" ht="16.5" customHeight="1">
      <c r="A990" s="16" t="s">
        <v>768</v>
      </c>
      <c r="B990" s="17">
        <v>0</v>
      </c>
    </row>
    <row r="991" spans="1:2" s="12" customFormat="1" ht="16.5" customHeight="1">
      <c r="A991" s="16" t="s">
        <v>769</v>
      </c>
      <c r="B991" s="17">
        <v>0</v>
      </c>
    </row>
    <row r="992" spans="1:2" s="12" customFormat="1" ht="16.5" customHeight="1">
      <c r="A992" s="16" t="s">
        <v>770</v>
      </c>
      <c r="B992" s="17">
        <v>0</v>
      </c>
    </row>
    <row r="993" spans="1:2" s="12" customFormat="1" ht="16.5" customHeight="1">
      <c r="A993" s="16" t="s">
        <v>58</v>
      </c>
      <c r="B993" s="17">
        <v>0</v>
      </c>
    </row>
    <row r="994" spans="1:2" s="12" customFormat="1" ht="16.5" customHeight="1">
      <c r="A994" s="16" t="s">
        <v>59</v>
      </c>
      <c r="B994" s="17">
        <v>0</v>
      </c>
    </row>
    <row r="995" spans="1:2" s="12" customFormat="1" ht="16.5" customHeight="1">
      <c r="A995" s="16" t="s">
        <v>60</v>
      </c>
      <c r="B995" s="17">
        <v>0</v>
      </c>
    </row>
    <row r="996" spans="1:2" s="12" customFormat="1" ht="16.5" customHeight="1">
      <c r="A996" s="16" t="s">
        <v>771</v>
      </c>
      <c r="B996" s="17">
        <v>0</v>
      </c>
    </row>
    <row r="997" spans="1:2" s="12" customFormat="1" ht="16.5" customHeight="1">
      <c r="A997" s="16" t="s">
        <v>772</v>
      </c>
      <c r="B997" s="17">
        <v>0</v>
      </c>
    </row>
    <row r="998" spans="1:2" s="12" customFormat="1" ht="16.5" customHeight="1">
      <c r="A998" s="16" t="s">
        <v>773</v>
      </c>
      <c r="B998" s="17">
        <v>0</v>
      </c>
    </row>
    <row r="999" spans="1:2" s="12" customFormat="1" ht="16.5" customHeight="1">
      <c r="A999" s="16" t="s">
        <v>774</v>
      </c>
      <c r="B999" s="17">
        <v>0</v>
      </c>
    </row>
    <row r="1000" spans="1:2" s="12" customFormat="1" ht="16.5" customHeight="1">
      <c r="A1000" s="16" t="s">
        <v>775</v>
      </c>
      <c r="B1000" s="17">
        <v>0</v>
      </c>
    </row>
    <row r="1001" spans="1:2" s="12" customFormat="1" ht="16.5" customHeight="1">
      <c r="A1001" s="16" t="s">
        <v>776</v>
      </c>
      <c r="B1001" s="17">
        <v>0</v>
      </c>
    </row>
    <row r="1002" spans="1:2" s="12" customFormat="1" ht="16.5" customHeight="1">
      <c r="A1002" s="16" t="s">
        <v>777</v>
      </c>
      <c r="B1002" s="17">
        <v>0</v>
      </c>
    </row>
    <row r="1003" spans="1:2" s="12" customFormat="1" ht="16.5" customHeight="1">
      <c r="A1003" s="16" t="s">
        <v>58</v>
      </c>
      <c r="B1003" s="17">
        <v>0</v>
      </c>
    </row>
    <row r="1004" spans="1:2" s="12" customFormat="1" ht="16.5" customHeight="1">
      <c r="A1004" s="16" t="s">
        <v>59</v>
      </c>
      <c r="B1004" s="17">
        <v>0</v>
      </c>
    </row>
    <row r="1005" spans="1:2" s="12" customFormat="1" ht="16.5" customHeight="1">
      <c r="A1005" s="16" t="s">
        <v>60</v>
      </c>
      <c r="B1005" s="17">
        <v>0</v>
      </c>
    </row>
    <row r="1006" spans="1:2" s="12" customFormat="1" ht="16.5" customHeight="1">
      <c r="A1006" s="16" t="s">
        <v>778</v>
      </c>
      <c r="B1006" s="17">
        <v>0</v>
      </c>
    </row>
    <row r="1007" spans="1:2" s="12" customFormat="1" ht="16.5" customHeight="1">
      <c r="A1007" s="16" t="s">
        <v>779</v>
      </c>
      <c r="B1007" s="17">
        <v>0</v>
      </c>
    </row>
    <row r="1008" spans="1:2" s="12" customFormat="1" ht="16.5" customHeight="1">
      <c r="A1008" s="16" t="s">
        <v>780</v>
      </c>
      <c r="B1008" s="17">
        <v>0</v>
      </c>
    </row>
    <row r="1009" spans="1:2" s="12" customFormat="1" ht="16.5" customHeight="1">
      <c r="A1009" s="16" t="s">
        <v>781</v>
      </c>
      <c r="B1009" s="17">
        <v>0</v>
      </c>
    </row>
    <row r="1010" spans="1:2" s="12" customFormat="1" ht="16.5" customHeight="1">
      <c r="A1010" s="16" t="s">
        <v>782</v>
      </c>
      <c r="B1010" s="17">
        <v>0</v>
      </c>
    </row>
    <row r="1011" spans="1:2" s="12" customFormat="1" ht="16.5" customHeight="1">
      <c r="A1011" s="16" t="s">
        <v>783</v>
      </c>
      <c r="B1011" s="17">
        <v>0</v>
      </c>
    </row>
    <row r="1012" spans="1:2" s="12" customFormat="1" ht="16.5" customHeight="1">
      <c r="A1012" s="16" t="s">
        <v>784</v>
      </c>
      <c r="B1012" s="17">
        <v>0</v>
      </c>
    </row>
    <row r="1013" spans="1:2" s="12" customFormat="1" ht="16.5" customHeight="1">
      <c r="A1013" s="16" t="s">
        <v>785</v>
      </c>
      <c r="B1013" s="17">
        <v>0</v>
      </c>
    </row>
    <row r="1014" spans="1:2" s="12" customFormat="1" ht="16.5" customHeight="1">
      <c r="A1014" s="16" t="s">
        <v>786</v>
      </c>
      <c r="B1014" s="17">
        <v>0</v>
      </c>
    </row>
    <row r="1015" spans="1:2" s="12" customFormat="1" ht="16.5" customHeight="1">
      <c r="A1015" s="16" t="s">
        <v>787</v>
      </c>
      <c r="B1015" s="17">
        <v>0</v>
      </c>
    </row>
    <row r="1016" spans="1:2" s="12" customFormat="1" ht="16.5" customHeight="1">
      <c r="A1016" s="16" t="s">
        <v>788</v>
      </c>
      <c r="B1016" s="17">
        <v>0</v>
      </c>
    </row>
    <row r="1017" spans="1:2" s="12" customFormat="1" ht="16.5" customHeight="1">
      <c r="A1017" s="16" t="s">
        <v>789</v>
      </c>
      <c r="B1017" s="17">
        <v>0</v>
      </c>
    </row>
    <row r="1018" spans="1:2" s="12" customFormat="1" ht="16.5" customHeight="1">
      <c r="A1018" s="16" t="s">
        <v>58</v>
      </c>
      <c r="B1018" s="17">
        <v>0</v>
      </c>
    </row>
    <row r="1019" spans="1:2" s="12" customFormat="1" ht="16.5" customHeight="1">
      <c r="A1019" s="16" t="s">
        <v>59</v>
      </c>
      <c r="B1019" s="17">
        <v>0</v>
      </c>
    </row>
    <row r="1020" spans="1:2" s="12" customFormat="1" ht="16.5" customHeight="1">
      <c r="A1020" s="16" t="s">
        <v>60</v>
      </c>
      <c r="B1020" s="17">
        <v>0</v>
      </c>
    </row>
    <row r="1021" spans="1:2" s="12" customFormat="1" ht="16.5" customHeight="1">
      <c r="A1021" s="16" t="s">
        <v>775</v>
      </c>
      <c r="B1021" s="17">
        <v>0</v>
      </c>
    </row>
    <row r="1022" spans="1:2" s="12" customFormat="1" ht="16.5" customHeight="1">
      <c r="A1022" s="16" t="s">
        <v>790</v>
      </c>
      <c r="B1022" s="17">
        <v>0</v>
      </c>
    </row>
    <row r="1023" spans="1:2" s="12" customFormat="1" ht="16.5" customHeight="1">
      <c r="A1023" s="16" t="s">
        <v>791</v>
      </c>
      <c r="B1023" s="17">
        <v>0</v>
      </c>
    </row>
    <row r="1024" spans="1:2" s="12" customFormat="1" ht="16.5" customHeight="1">
      <c r="A1024" s="16" t="s">
        <v>792</v>
      </c>
      <c r="B1024" s="17">
        <v>0</v>
      </c>
    </row>
    <row r="1025" spans="1:2" s="12" customFormat="1" ht="16.5" customHeight="1">
      <c r="A1025" s="16" t="s">
        <v>793</v>
      </c>
      <c r="B1025" s="17">
        <v>0</v>
      </c>
    </row>
    <row r="1026" spans="1:2" s="12" customFormat="1" ht="16.5" customHeight="1">
      <c r="A1026" s="16" t="s">
        <v>794</v>
      </c>
      <c r="B1026" s="17">
        <v>0</v>
      </c>
    </row>
    <row r="1027" spans="1:2" s="12" customFormat="1" ht="16.5" customHeight="1">
      <c r="A1027" s="16" t="s">
        <v>795</v>
      </c>
      <c r="B1027" s="17">
        <v>0</v>
      </c>
    </row>
    <row r="1028" spans="1:2" s="12" customFormat="1" ht="16.5" customHeight="1">
      <c r="A1028" s="16" t="s">
        <v>796</v>
      </c>
      <c r="B1028" s="17">
        <v>0</v>
      </c>
    </row>
    <row r="1029" spans="1:2" s="12" customFormat="1" ht="16.5" customHeight="1">
      <c r="A1029" s="16" t="s">
        <v>797</v>
      </c>
      <c r="B1029" s="17">
        <v>0</v>
      </c>
    </row>
    <row r="1030" spans="1:2" s="12" customFormat="1" ht="16.5" customHeight="1">
      <c r="A1030" s="16" t="s">
        <v>798</v>
      </c>
      <c r="B1030" s="17">
        <v>0</v>
      </c>
    </row>
    <row r="1031" spans="1:2" s="12" customFormat="1" ht="16.5" customHeight="1">
      <c r="A1031" s="16" t="s">
        <v>799</v>
      </c>
      <c r="B1031" s="17">
        <v>0</v>
      </c>
    </row>
    <row r="1032" spans="1:2" s="12" customFormat="1" ht="16.5" customHeight="1">
      <c r="A1032" s="16" t="s">
        <v>2437</v>
      </c>
      <c r="B1032" s="17">
        <v>5309</v>
      </c>
    </row>
    <row r="1033" spans="1:2" s="12" customFormat="1" ht="16.5" customHeight="1">
      <c r="A1033" s="16" t="s">
        <v>800</v>
      </c>
      <c r="B1033" s="17">
        <v>0</v>
      </c>
    </row>
    <row r="1034" spans="1:2" s="12" customFormat="1" ht="16.5" customHeight="1">
      <c r="A1034" s="16" t="s">
        <v>58</v>
      </c>
      <c r="B1034" s="17">
        <v>0</v>
      </c>
    </row>
    <row r="1035" spans="1:2" s="12" customFormat="1" ht="16.5" customHeight="1">
      <c r="A1035" s="16" t="s">
        <v>59</v>
      </c>
      <c r="B1035" s="17">
        <v>0</v>
      </c>
    </row>
    <row r="1036" spans="1:2" s="12" customFormat="1" ht="16.5" customHeight="1">
      <c r="A1036" s="16" t="s">
        <v>60</v>
      </c>
      <c r="B1036" s="17">
        <v>0</v>
      </c>
    </row>
    <row r="1037" spans="1:2" s="12" customFormat="1" ht="16.5" customHeight="1">
      <c r="A1037" s="16" t="s">
        <v>801</v>
      </c>
      <c r="B1037" s="17">
        <v>0</v>
      </c>
    </row>
    <row r="1038" spans="1:2" s="12" customFormat="1" ht="16.5" customHeight="1">
      <c r="A1038" s="16" t="s">
        <v>802</v>
      </c>
      <c r="B1038" s="17">
        <v>0</v>
      </c>
    </row>
    <row r="1039" spans="1:2" s="12" customFormat="1" ht="16.5" customHeight="1">
      <c r="A1039" s="16" t="s">
        <v>803</v>
      </c>
      <c r="B1039" s="17">
        <v>0</v>
      </c>
    </row>
    <row r="1040" spans="1:2" s="12" customFormat="1" ht="16.5" customHeight="1">
      <c r="A1040" s="16" t="s">
        <v>804</v>
      </c>
      <c r="B1040" s="17">
        <v>0</v>
      </c>
    </row>
    <row r="1041" spans="1:2" s="12" customFormat="1" ht="16.5" customHeight="1">
      <c r="A1041" s="16" t="s">
        <v>805</v>
      </c>
      <c r="B1041" s="17">
        <v>0</v>
      </c>
    </row>
    <row r="1042" spans="1:2" s="12" customFormat="1" ht="16.5" customHeight="1">
      <c r="A1042" s="16" t="s">
        <v>806</v>
      </c>
      <c r="B1042" s="17">
        <v>0</v>
      </c>
    </row>
    <row r="1043" spans="1:2" s="12" customFormat="1" ht="16.5" customHeight="1">
      <c r="A1043" s="16" t="s">
        <v>807</v>
      </c>
      <c r="B1043" s="17">
        <v>160</v>
      </c>
    </row>
    <row r="1044" spans="1:2" s="12" customFormat="1" ht="16.5" customHeight="1">
      <c r="A1044" s="16" t="s">
        <v>58</v>
      </c>
      <c r="B1044" s="17">
        <v>0</v>
      </c>
    </row>
    <row r="1045" spans="1:2" s="12" customFormat="1" ht="16.5" customHeight="1">
      <c r="A1045" s="16" t="s">
        <v>59</v>
      </c>
      <c r="B1045" s="17">
        <v>0</v>
      </c>
    </row>
    <row r="1046" spans="1:2" s="12" customFormat="1" ht="16.5" customHeight="1">
      <c r="A1046" s="16" t="s">
        <v>60</v>
      </c>
      <c r="B1046" s="17">
        <v>0</v>
      </c>
    </row>
    <row r="1047" spans="1:2" s="12" customFormat="1" ht="16.5" customHeight="1">
      <c r="A1047" s="16" t="s">
        <v>808</v>
      </c>
      <c r="B1047" s="17">
        <v>0</v>
      </c>
    </row>
    <row r="1048" spans="1:2" s="12" customFormat="1" ht="16.5" customHeight="1">
      <c r="A1048" s="16" t="s">
        <v>809</v>
      </c>
      <c r="B1048" s="17">
        <v>0</v>
      </c>
    </row>
    <row r="1049" spans="1:2" s="12" customFormat="1" ht="16.5" customHeight="1">
      <c r="A1049" s="16" t="s">
        <v>810</v>
      </c>
      <c r="B1049" s="17">
        <v>0</v>
      </c>
    </row>
    <row r="1050" spans="1:2" s="12" customFormat="1" ht="16.5" customHeight="1">
      <c r="A1050" s="16" t="s">
        <v>811</v>
      </c>
      <c r="B1050" s="17">
        <v>0</v>
      </c>
    </row>
    <row r="1051" spans="1:2" s="12" customFormat="1" ht="16.5" customHeight="1">
      <c r="A1051" s="16" t="s">
        <v>812</v>
      </c>
      <c r="B1051" s="17">
        <v>0</v>
      </c>
    </row>
    <row r="1052" spans="1:2" s="12" customFormat="1" ht="16.5" customHeight="1">
      <c r="A1052" s="16" t="s">
        <v>813</v>
      </c>
      <c r="B1052" s="17">
        <v>0</v>
      </c>
    </row>
    <row r="1053" spans="1:2" s="12" customFormat="1" ht="16.5" customHeight="1">
      <c r="A1053" s="16" t="s">
        <v>814</v>
      </c>
      <c r="B1053" s="17">
        <v>0</v>
      </c>
    </row>
    <row r="1054" spans="1:2" s="12" customFormat="1" ht="16.5" customHeight="1">
      <c r="A1054" s="16" t="s">
        <v>815</v>
      </c>
      <c r="B1054" s="17">
        <v>0</v>
      </c>
    </row>
    <row r="1055" spans="1:2" s="12" customFormat="1" ht="16.5" customHeight="1">
      <c r="A1055" s="16" t="s">
        <v>816</v>
      </c>
      <c r="B1055" s="17">
        <v>0</v>
      </c>
    </row>
    <row r="1056" spans="1:2" s="12" customFormat="1" ht="16.5" customHeight="1">
      <c r="A1056" s="16" t="s">
        <v>817</v>
      </c>
      <c r="B1056" s="17">
        <v>0</v>
      </c>
    </row>
    <row r="1057" spans="1:2" s="12" customFormat="1" ht="16.5" customHeight="1">
      <c r="A1057" s="16" t="s">
        <v>818</v>
      </c>
      <c r="B1057" s="17">
        <v>0</v>
      </c>
    </row>
    <row r="1058" spans="1:2" s="12" customFormat="1" ht="16.5" customHeight="1">
      <c r="A1058" s="16" t="s">
        <v>819</v>
      </c>
      <c r="B1058" s="17">
        <v>160</v>
      </c>
    </row>
    <row r="1059" spans="1:2" s="12" customFormat="1" ht="16.5" customHeight="1">
      <c r="A1059" s="16" t="s">
        <v>820</v>
      </c>
      <c r="B1059" s="17">
        <v>0</v>
      </c>
    </row>
    <row r="1060" spans="1:2" s="12" customFormat="1" ht="16.5" customHeight="1">
      <c r="A1060" s="16" t="s">
        <v>58</v>
      </c>
      <c r="B1060" s="17">
        <v>0</v>
      </c>
    </row>
    <row r="1061" spans="1:2" s="12" customFormat="1" ht="16.5" customHeight="1">
      <c r="A1061" s="16" t="s">
        <v>59</v>
      </c>
      <c r="B1061" s="17">
        <v>0</v>
      </c>
    </row>
    <row r="1062" spans="1:2" s="12" customFormat="1" ht="16.5" customHeight="1">
      <c r="A1062" s="16" t="s">
        <v>60</v>
      </c>
      <c r="B1062" s="17">
        <v>0</v>
      </c>
    </row>
    <row r="1063" spans="1:2" s="12" customFormat="1" ht="16.5" customHeight="1">
      <c r="A1063" s="16" t="s">
        <v>821</v>
      </c>
      <c r="B1063" s="17">
        <v>0</v>
      </c>
    </row>
    <row r="1064" spans="1:2" s="12" customFormat="1" ht="16.5" customHeight="1">
      <c r="A1064" s="16" t="s">
        <v>822</v>
      </c>
      <c r="B1064" s="17">
        <v>335</v>
      </c>
    </row>
    <row r="1065" spans="1:2" s="12" customFormat="1" ht="16.5" customHeight="1">
      <c r="A1065" s="16" t="s">
        <v>58</v>
      </c>
      <c r="B1065" s="17">
        <v>78</v>
      </c>
    </row>
    <row r="1066" spans="1:2" s="12" customFormat="1" ht="16.5" customHeight="1">
      <c r="A1066" s="16" t="s">
        <v>59</v>
      </c>
      <c r="B1066" s="17">
        <v>85</v>
      </c>
    </row>
    <row r="1067" spans="1:2" s="12" customFormat="1" ht="16.5" customHeight="1">
      <c r="A1067" s="16" t="s">
        <v>60</v>
      </c>
      <c r="B1067" s="17">
        <v>172</v>
      </c>
    </row>
    <row r="1068" spans="1:2" s="12" customFormat="1" ht="16.5" customHeight="1">
      <c r="A1068" s="16" t="s">
        <v>823</v>
      </c>
      <c r="B1068" s="17">
        <v>0</v>
      </c>
    </row>
    <row r="1069" spans="1:2" s="12" customFormat="1" ht="16.5" customHeight="1">
      <c r="A1069" s="16" t="s">
        <v>824</v>
      </c>
      <c r="B1069" s="17">
        <v>0</v>
      </c>
    </row>
    <row r="1070" spans="1:2" s="12" customFormat="1" ht="16.5" customHeight="1">
      <c r="A1070" s="16" t="s">
        <v>825</v>
      </c>
      <c r="B1070" s="17">
        <v>0</v>
      </c>
    </row>
    <row r="1071" spans="1:2" s="12" customFormat="1" ht="16.5" customHeight="1">
      <c r="A1071" s="16" t="s">
        <v>826</v>
      </c>
      <c r="B1071" s="17">
        <v>0</v>
      </c>
    </row>
    <row r="1072" spans="1:2" s="12" customFormat="1" ht="16.5" customHeight="1">
      <c r="A1072" s="16" t="s">
        <v>827</v>
      </c>
      <c r="B1072" s="17">
        <v>0</v>
      </c>
    </row>
    <row r="1073" spans="1:2" s="12" customFormat="1" ht="16.5" customHeight="1">
      <c r="A1073" s="16" t="s">
        <v>828</v>
      </c>
      <c r="B1073" s="17">
        <v>0</v>
      </c>
    </row>
    <row r="1074" spans="1:2" s="12" customFormat="1" ht="16.5" customHeight="1">
      <c r="A1074" s="16" t="s">
        <v>829</v>
      </c>
      <c r="B1074" s="17">
        <v>0</v>
      </c>
    </row>
    <row r="1075" spans="1:2" s="12" customFormat="1" ht="16.5" customHeight="1">
      <c r="A1075" s="16" t="s">
        <v>775</v>
      </c>
      <c r="B1075" s="17">
        <v>0</v>
      </c>
    </row>
    <row r="1076" spans="1:2" s="12" customFormat="1" ht="16.5" customHeight="1">
      <c r="A1076" s="16" t="s">
        <v>830</v>
      </c>
      <c r="B1076" s="17">
        <v>0</v>
      </c>
    </row>
    <row r="1077" spans="1:2" s="12" customFormat="1" ht="16.5" customHeight="1">
      <c r="A1077" s="16" t="s">
        <v>831</v>
      </c>
      <c r="B1077" s="17">
        <v>0</v>
      </c>
    </row>
    <row r="1078" spans="1:2" s="12" customFormat="1" ht="16.5" customHeight="1">
      <c r="A1078" s="16" t="s">
        <v>832</v>
      </c>
      <c r="B1078" s="17">
        <v>0</v>
      </c>
    </row>
    <row r="1079" spans="1:2" s="12" customFormat="1" ht="16.5" customHeight="1">
      <c r="A1079" s="16" t="s">
        <v>58</v>
      </c>
      <c r="B1079" s="17">
        <v>0</v>
      </c>
    </row>
    <row r="1080" spans="1:2" s="12" customFormat="1" ht="16.5" customHeight="1">
      <c r="A1080" s="16" t="s">
        <v>59</v>
      </c>
      <c r="B1080" s="17">
        <v>0</v>
      </c>
    </row>
    <row r="1081" spans="1:2" s="12" customFormat="1" ht="16.5" customHeight="1">
      <c r="A1081" s="16" t="s">
        <v>60</v>
      </c>
      <c r="B1081" s="17">
        <v>0</v>
      </c>
    </row>
    <row r="1082" spans="1:2" s="12" customFormat="1" ht="16.5" customHeight="1">
      <c r="A1082" s="16" t="s">
        <v>833</v>
      </c>
      <c r="B1082" s="17">
        <v>0</v>
      </c>
    </row>
    <row r="1083" spans="1:2" s="12" customFormat="1" ht="16.5" customHeight="1">
      <c r="A1083" s="16" t="s">
        <v>834</v>
      </c>
      <c r="B1083" s="17">
        <v>0</v>
      </c>
    </row>
    <row r="1084" spans="1:2" s="12" customFormat="1" ht="16.5" customHeight="1">
      <c r="A1084" s="16" t="s">
        <v>835</v>
      </c>
      <c r="B1084" s="17">
        <v>0</v>
      </c>
    </row>
    <row r="1085" spans="1:2" s="12" customFormat="1" ht="16.5" customHeight="1">
      <c r="A1085" s="16" t="s">
        <v>836</v>
      </c>
      <c r="B1085" s="17">
        <v>4405</v>
      </c>
    </row>
    <row r="1086" spans="1:2" s="12" customFormat="1" ht="16.5" customHeight="1">
      <c r="A1086" s="16" t="s">
        <v>58</v>
      </c>
      <c r="B1086" s="17">
        <v>0</v>
      </c>
    </row>
    <row r="1087" spans="1:2" s="12" customFormat="1" ht="16.5" customHeight="1">
      <c r="A1087" s="16" t="s">
        <v>59</v>
      </c>
      <c r="B1087" s="17">
        <v>0</v>
      </c>
    </row>
    <row r="1088" spans="1:2" s="12" customFormat="1" ht="16.5" customHeight="1">
      <c r="A1088" s="16" t="s">
        <v>60</v>
      </c>
      <c r="B1088" s="17">
        <v>0</v>
      </c>
    </row>
    <row r="1089" spans="1:2" s="12" customFormat="1" ht="16.5" customHeight="1">
      <c r="A1089" s="16" t="s">
        <v>837</v>
      </c>
      <c r="B1089" s="17">
        <v>0</v>
      </c>
    </row>
    <row r="1090" spans="1:2" s="12" customFormat="1" ht="16.5" customHeight="1">
      <c r="A1090" s="16" t="s">
        <v>838</v>
      </c>
      <c r="B1090" s="17">
        <v>3105</v>
      </c>
    </row>
    <row r="1091" spans="1:2" s="12" customFormat="1" ht="16.5" customHeight="1">
      <c r="A1091" s="16" t="s">
        <v>2438</v>
      </c>
      <c r="B1091" s="17">
        <v>0</v>
      </c>
    </row>
    <row r="1092" spans="1:2" s="12" customFormat="1" ht="16.5" customHeight="1">
      <c r="A1092" s="16" t="s">
        <v>839</v>
      </c>
      <c r="B1092" s="17">
        <v>1300</v>
      </c>
    </row>
    <row r="1093" spans="1:2" s="12" customFormat="1" ht="17.25" customHeight="1">
      <c r="A1093" s="16" t="s">
        <v>2439</v>
      </c>
      <c r="B1093" s="17">
        <v>409</v>
      </c>
    </row>
    <row r="1094" spans="1:2" s="12" customFormat="1" ht="16.5" customHeight="1">
      <c r="A1094" s="16" t="s">
        <v>840</v>
      </c>
      <c r="B1094" s="17">
        <v>0</v>
      </c>
    </row>
    <row r="1095" spans="1:2" s="12" customFormat="1" ht="16.5" customHeight="1">
      <c r="A1095" s="16" t="s">
        <v>841</v>
      </c>
      <c r="B1095" s="17">
        <v>0</v>
      </c>
    </row>
    <row r="1096" spans="1:2" s="12" customFormat="1" ht="16.5" customHeight="1">
      <c r="A1096" s="16" t="s">
        <v>842</v>
      </c>
      <c r="B1096" s="17">
        <v>0</v>
      </c>
    </row>
    <row r="1097" spans="1:2" s="12" customFormat="1" ht="16.5" customHeight="1">
      <c r="A1097" s="16" t="s">
        <v>843</v>
      </c>
      <c r="B1097" s="17">
        <v>0</v>
      </c>
    </row>
    <row r="1098" spans="1:2" s="12" customFormat="1" ht="16.5" customHeight="1">
      <c r="A1098" s="16" t="s">
        <v>2440</v>
      </c>
      <c r="B1098" s="17">
        <v>409</v>
      </c>
    </row>
    <row r="1099" spans="1:2" s="12" customFormat="1" ht="16.5" customHeight="1">
      <c r="A1099" s="16" t="s">
        <v>844</v>
      </c>
      <c r="B1099" s="17">
        <v>368</v>
      </c>
    </row>
    <row r="1100" spans="1:2" s="12" customFormat="1" ht="16.5" customHeight="1">
      <c r="A1100" s="16" t="s">
        <v>845</v>
      </c>
      <c r="B1100" s="17">
        <v>68</v>
      </c>
    </row>
    <row r="1101" spans="1:2" s="12" customFormat="1" ht="16.5" customHeight="1">
      <c r="A1101" s="16" t="s">
        <v>58</v>
      </c>
      <c r="B1101" s="17">
        <v>0</v>
      </c>
    </row>
    <row r="1102" spans="1:2" s="12" customFormat="1" ht="16.5" customHeight="1">
      <c r="A1102" s="16" t="s">
        <v>59</v>
      </c>
      <c r="B1102" s="17">
        <v>0</v>
      </c>
    </row>
    <row r="1103" spans="1:2" s="12" customFormat="1" ht="16.5" customHeight="1">
      <c r="A1103" s="16" t="s">
        <v>60</v>
      </c>
      <c r="B1103" s="17">
        <v>0</v>
      </c>
    </row>
    <row r="1104" spans="1:2" s="12" customFormat="1" ht="16.5" customHeight="1">
      <c r="A1104" s="16" t="s">
        <v>846</v>
      </c>
      <c r="B1104" s="17">
        <v>0</v>
      </c>
    </row>
    <row r="1105" spans="1:2" s="12" customFormat="1" ht="16.5" customHeight="1">
      <c r="A1105" s="16" t="s">
        <v>847</v>
      </c>
      <c r="B1105" s="17">
        <v>0</v>
      </c>
    </row>
    <row r="1106" spans="1:2" s="12" customFormat="1" ht="16.5" customHeight="1">
      <c r="A1106" s="16" t="s">
        <v>848</v>
      </c>
      <c r="B1106" s="17">
        <v>0</v>
      </c>
    </row>
    <row r="1107" spans="1:2" s="12" customFormat="1" ht="16.5" customHeight="1">
      <c r="A1107" s="16" t="s">
        <v>849</v>
      </c>
      <c r="B1107" s="17">
        <v>0</v>
      </c>
    </row>
    <row r="1108" spans="1:2" s="12" customFormat="1" ht="16.5" customHeight="1">
      <c r="A1108" s="16" t="s">
        <v>67</v>
      </c>
      <c r="B1108" s="17">
        <v>0</v>
      </c>
    </row>
    <row r="1109" spans="1:2" s="12" customFormat="1" ht="16.5" customHeight="1">
      <c r="A1109" s="16" t="s">
        <v>850</v>
      </c>
      <c r="B1109" s="17">
        <v>68</v>
      </c>
    </row>
    <row r="1110" spans="1:2" s="12" customFormat="1" ht="16.5" customHeight="1">
      <c r="A1110" s="16" t="s">
        <v>851</v>
      </c>
      <c r="B1110" s="17">
        <v>300</v>
      </c>
    </row>
    <row r="1111" spans="1:2" s="12" customFormat="1" ht="16.5" customHeight="1">
      <c r="A1111" s="16" t="s">
        <v>58</v>
      </c>
      <c r="B1111" s="17">
        <v>0</v>
      </c>
    </row>
    <row r="1112" spans="1:2" s="12" customFormat="1" ht="16.5" customHeight="1">
      <c r="A1112" s="16" t="s">
        <v>59</v>
      </c>
      <c r="B1112" s="17">
        <v>0</v>
      </c>
    </row>
    <row r="1113" spans="1:2" s="12" customFormat="1" ht="16.5" customHeight="1">
      <c r="A1113" s="16" t="s">
        <v>60</v>
      </c>
      <c r="B1113" s="17">
        <v>0</v>
      </c>
    </row>
    <row r="1114" spans="1:2" s="12" customFormat="1" ht="16.5" customHeight="1">
      <c r="A1114" s="16" t="s">
        <v>852</v>
      </c>
      <c r="B1114" s="17">
        <v>0</v>
      </c>
    </row>
    <row r="1115" spans="1:2" s="12" customFormat="1" ht="16.5" customHeight="1">
      <c r="A1115" s="16" t="s">
        <v>853</v>
      </c>
      <c r="B1115" s="17">
        <v>300</v>
      </c>
    </row>
    <row r="1116" spans="1:2" s="12" customFormat="1" ht="16.5" customHeight="1">
      <c r="A1116" s="16" t="s">
        <v>854</v>
      </c>
      <c r="B1116" s="17">
        <v>0</v>
      </c>
    </row>
    <row r="1117" spans="1:2" s="12" customFormat="1" ht="16.5" customHeight="1">
      <c r="A1117" s="16" t="s">
        <v>855</v>
      </c>
      <c r="B1117" s="17">
        <v>0</v>
      </c>
    </row>
    <row r="1118" spans="1:2" s="12" customFormat="1" ht="16.5" customHeight="1">
      <c r="A1118" s="16" t="s">
        <v>856</v>
      </c>
      <c r="B1118" s="17">
        <v>0</v>
      </c>
    </row>
    <row r="1119" spans="1:2" s="12" customFormat="1" ht="16.5" customHeight="1">
      <c r="A1119" s="16" t="s">
        <v>857</v>
      </c>
      <c r="B1119" s="17">
        <v>6</v>
      </c>
    </row>
    <row r="1120" spans="1:2" s="12" customFormat="1" ht="16.5" customHeight="1">
      <c r="A1120" s="16" t="s">
        <v>858</v>
      </c>
      <c r="B1120" s="17">
        <v>4</v>
      </c>
    </row>
    <row r="1121" spans="1:2" s="12" customFormat="1" ht="16.5" customHeight="1">
      <c r="A1121" s="16" t="s">
        <v>58</v>
      </c>
      <c r="B1121" s="17">
        <v>0</v>
      </c>
    </row>
    <row r="1122" spans="1:2" s="12" customFormat="1" ht="16.5" customHeight="1">
      <c r="A1122" s="16" t="s">
        <v>59</v>
      </c>
      <c r="B1122" s="17">
        <v>4</v>
      </c>
    </row>
    <row r="1123" spans="1:2" s="12" customFormat="1" ht="16.5" customHeight="1">
      <c r="A1123" s="16" t="s">
        <v>60</v>
      </c>
      <c r="B1123" s="17">
        <v>0</v>
      </c>
    </row>
    <row r="1124" spans="1:2" s="12" customFormat="1" ht="16.5" customHeight="1">
      <c r="A1124" s="16" t="s">
        <v>859</v>
      </c>
      <c r="B1124" s="17">
        <v>0</v>
      </c>
    </row>
    <row r="1125" spans="1:2" s="12" customFormat="1" ht="16.5" customHeight="1">
      <c r="A1125" s="16" t="s">
        <v>67</v>
      </c>
      <c r="B1125" s="17">
        <v>0</v>
      </c>
    </row>
    <row r="1126" spans="1:2" s="12" customFormat="1" ht="16.5" customHeight="1">
      <c r="A1126" s="16" t="s">
        <v>860</v>
      </c>
      <c r="B1126" s="17">
        <v>0</v>
      </c>
    </row>
    <row r="1127" spans="1:2" s="12" customFormat="1" ht="16.5" customHeight="1">
      <c r="A1127" s="16" t="s">
        <v>861</v>
      </c>
      <c r="B1127" s="17">
        <v>0</v>
      </c>
    </row>
    <row r="1128" spans="1:2" s="12" customFormat="1" ht="16.5" customHeight="1">
      <c r="A1128" s="16" t="s">
        <v>862</v>
      </c>
      <c r="B1128" s="17">
        <v>0</v>
      </c>
    </row>
    <row r="1129" spans="1:2" s="12" customFormat="1" ht="16.5" customHeight="1">
      <c r="A1129" s="16" t="s">
        <v>863</v>
      </c>
      <c r="B1129" s="17">
        <v>0</v>
      </c>
    </row>
    <row r="1130" spans="1:2" s="12" customFormat="1" ht="16.5" customHeight="1">
      <c r="A1130" s="16" t="s">
        <v>864</v>
      </c>
      <c r="B1130" s="17">
        <v>0</v>
      </c>
    </row>
    <row r="1131" spans="1:2" s="12" customFormat="1" ht="16.5" customHeight="1">
      <c r="A1131" s="16" t="s">
        <v>865</v>
      </c>
      <c r="B1131" s="17">
        <v>0</v>
      </c>
    </row>
    <row r="1132" spans="1:2" s="12" customFormat="1" ht="16.5" customHeight="1">
      <c r="A1132" s="16" t="s">
        <v>866</v>
      </c>
      <c r="B1132" s="17">
        <v>0</v>
      </c>
    </row>
    <row r="1133" spans="1:2" s="12" customFormat="1" ht="16.5" customHeight="1">
      <c r="A1133" s="16" t="s">
        <v>867</v>
      </c>
      <c r="B1133" s="17">
        <v>0</v>
      </c>
    </row>
    <row r="1134" spans="1:2" s="12" customFormat="1" ht="16.5" customHeight="1">
      <c r="A1134" s="16" t="s">
        <v>868</v>
      </c>
      <c r="B1134" s="17">
        <v>0</v>
      </c>
    </row>
    <row r="1135" spans="1:2" s="12" customFormat="1" ht="16.5" customHeight="1">
      <c r="A1135" s="16" t="s">
        <v>869</v>
      </c>
      <c r="B1135" s="17">
        <v>0</v>
      </c>
    </row>
    <row r="1136" spans="1:2" s="12" customFormat="1" ht="16.5" customHeight="1">
      <c r="A1136" s="16" t="s">
        <v>870</v>
      </c>
      <c r="B1136" s="17">
        <v>0</v>
      </c>
    </row>
    <row r="1137" spans="1:2" s="12" customFormat="1" ht="16.5" customHeight="1">
      <c r="A1137" s="16" t="s">
        <v>871</v>
      </c>
      <c r="B1137" s="17">
        <v>0</v>
      </c>
    </row>
    <row r="1138" spans="1:2" s="12" customFormat="1" ht="16.5" customHeight="1">
      <c r="A1138" s="16" t="s">
        <v>872</v>
      </c>
      <c r="B1138" s="17">
        <v>0</v>
      </c>
    </row>
    <row r="1139" spans="1:2" s="12" customFormat="1" ht="16.5" customHeight="1">
      <c r="A1139" s="16" t="s">
        <v>873</v>
      </c>
      <c r="B1139" s="17">
        <v>0</v>
      </c>
    </row>
    <row r="1140" spans="1:2" s="12" customFormat="1" ht="16.5" customHeight="1">
      <c r="A1140" s="16" t="s">
        <v>874</v>
      </c>
      <c r="B1140" s="17">
        <v>0</v>
      </c>
    </row>
    <row r="1141" spans="1:2" s="12" customFormat="1" ht="16.5" customHeight="1">
      <c r="A1141" s="16" t="s">
        <v>875</v>
      </c>
      <c r="B1141" s="17">
        <v>0</v>
      </c>
    </row>
    <row r="1142" spans="1:2" s="12" customFormat="1" ht="16.5" customHeight="1">
      <c r="A1142" s="16" t="s">
        <v>876</v>
      </c>
      <c r="B1142" s="17">
        <v>0</v>
      </c>
    </row>
    <row r="1143" spans="1:2" s="12" customFormat="1" ht="16.5" customHeight="1">
      <c r="A1143" s="16" t="s">
        <v>877</v>
      </c>
      <c r="B1143" s="17">
        <v>0</v>
      </c>
    </row>
    <row r="1144" spans="1:2" s="12" customFormat="1" ht="16.5" customHeight="1">
      <c r="A1144" s="16" t="s">
        <v>878</v>
      </c>
      <c r="B1144" s="17">
        <v>0</v>
      </c>
    </row>
    <row r="1145" spans="1:2" s="12" customFormat="1" ht="16.5" customHeight="1">
      <c r="A1145" s="16" t="s">
        <v>879</v>
      </c>
      <c r="B1145" s="17">
        <v>0</v>
      </c>
    </row>
    <row r="1146" spans="1:2" s="12" customFormat="1" ht="16.5" customHeight="1">
      <c r="A1146" s="16" t="s">
        <v>880</v>
      </c>
      <c r="B1146" s="17">
        <v>2</v>
      </c>
    </row>
    <row r="1147" spans="1:2" s="12" customFormat="1" ht="16.5" customHeight="1">
      <c r="A1147" s="16" t="s">
        <v>881</v>
      </c>
      <c r="B1147" s="17">
        <v>0</v>
      </c>
    </row>
    <row r="1148" spans="1:2" s="12" customFormat="1" ht="16.5" customHeight="1">
      <c r="A1148" s="16" t="s">
        <v>2441</v>
      </c>
      <c r="B1148" s="17">
        <v>2</v>
      </c>
    </row>
    <row r="1149" spans="1:2" s="12" customFormat="1" ht="16.5" customHeight="1">
      <c r="A1149" s="16" t="s">
        <v>882</v>
      </c>
      <c r="B1149" s="17">
        <v>0</v>
      </c>
    </row>
    <row r="1150" spans="1:2" s="12" customFormat="1" ht="16.5" customHeight="1">
      <c r="A1150" s="16" t="s">
        <v>883</v>
      </c>
      <c r="B1150" s="17">
        <v>0</v>
      </c>
    </row>
    <row r="1151" spans="1:2" s="12" customFormat="1" ht="16.5" customHeight="1">
      <c r="A1151" s="16" t="s">
        <v>884</v>
      </c>
      <c r="B1151" s="17">
        <v>0</v>
      </c>
    </row>
    <row r="1152" spans="1:2" s="12" customFormat="1" ht="16.5" customHeight="1">
      <c r="A1152" s="16" t="s">
        <v>885</v>
      </c>
      <c r="B1152" s="17">
        <v>0</v>
      </c>
    </row>
    <row r="1153" spans="1:2" s="12" customFormat="1" ht="16.5" customHeight="1">
      <c r="A1153" s="16" t="s">
        <v>886</v>
      </c>
      <c r="B1153" s="17">
        <v>0</v>
      </c>
    </row>
    <row r="1154" spans="1:2" s="12" customFormat="1" ht="16.5" customHeight="1">
      <c r="A1154" s="16" t="s">
        <v>887</v>
      </c>
      <c r="B1154" s="17">
        <v>0</v>
      </c>
    </row>
    <row r="1155" spans="1:2" s="12" customFormat="1" ht="16.5" customHeight="1">
      <c r="A1155" s="16" t="s">
        <v>664</v>
      </c>
      <c r="B1155" s="17">
        <v>0</v>
      </c>
    </row>
    <row r="1156" spans="1:2" s="12" customFormat="1" ht="16.5" customHeight="1">
      <c r="A1156" s="16" t="s">
        <v>888</v>
      </c>
      <c r="B1156" s="17">
        <v>0</v>
      </c>
    </row>
    <row r="1157" spans="1:2" s="12" customFormat="1" ht="16.5" customHeight="1">
      <c r="A1157" s="16" t="s">
        <v>889</v>
      </c>
      <c r="B1157" s="17">
        <v>0</v>
      </c>
    </row>
    <row r="1158" spans="1:2" s="12" customFormat="1" ht="16.5" customHeight="1">
      <c r="A1158" s="16" t="s">
        <v>890</v>
      </c>
      <c r="B1158" s="17">
        <v>0</v>
      </c>
    </row>
    <row r="1159" spans="1:2" s="12" customFormat="1" ht="16.5" customHeight="1">
      <c r="A1159" s="16" t="s">
        <v>891</v>
      </c>
      <c r="B1159" s="17">
        <v>942</v>
      </c>
    </row>
    <row r="1160" spans="1:2" s="12" customFormat="1" ht="16.5" customHeight="1">
      <c r="A1160" s="16" t="s">
        <v>892</v>
      </c>
      <c r="B1160" s="17">
        <v>942</v>
      </c>
    </row>
    <row r="1161" spans="1:2" s="12" customFormat="1" ht="16.5" customHeight="1">
      <c r="A1161" s="16" t="s">
        <v>58</v>
      </c>
      <c r="B1161" s="17">
        <v>7</v>
      </c>
    </row>
    <row r="1162" spans="1:2" s="12" customFormat="1" ht="16.5" customHeight="1">
      <c r="A1162" s="16" t="s">
        <v>59</v>
      </c>
      <c r="B1162" s="17">
        <v>3</v>
      </c>
    </row>
    <row r="1163" spans="1:2" s="12" customFormat="1" ht="16.5" customHeight="1">
      <c r="A1163" s="16" t="s">
        <v>60</v>
      </c>
      <c r="B1163" s="17">
        <v>0</v>
      </c>
    </row>
    <row r="1164" spans="1:2" s="12" customFormat="1" ht="16.5" customHeight="1">
      <c r="A1164" s="16" t="s">
        <v>893</v>
      </c>
      <c r="B1164" s="17">
        <v>492</v>
      </c>
    </row>
    <row r="1165" spans="1:2" s="12" customFormat="1" ht="16.5" customHeight="1">
      <c r="A1165" s="16" t="s">
        <v>2442</v>
      </c>
      <c r="B1165" s="17">
        <v>0</v>
      </c>
    </row>
    <row r="1166" spans="1:2" s="12" customFormat="1" ht="16.5" customHeight="1">
      <c r="A1166" s="16" t="s">
        <v>894</v>
      </c>
      <c r="B1166" s="17">
        <v>0</v>
      </c>
    </row>
    <row r="1167" spans="1:2" s="12" customFormat="1" ht="16.5" customHeight="1">
      <c r="A1167" s="16" t="s">
        <v>895</v>
      </c>
      <c r="B1167" s="17">
        <v>0</v>
      </c>
    </row>
    <row r="1168" spans="1:2" s="12" customFormat="1" ht="16.5" customHeight="1">
      <c r="A1168" s="16" t="s">
        <v>2443</v>
      </c>
      <c r="B1168" s="17">
        <v>0</v>
      </c>
    </row>
    <row r="1169" spans="1:2" s="12" customFormat="1" ht="16.5" customHeight="1">
      <c r="A1169" s="16" t="s">
        <v>896</v>
      </c>
      <c r="B1169" s="17">
        <v>340</v>
      </c>
    </row>
    <row r="1170" spans="1:2" s="12" customFormat="1" ht="16.5" customHeight="1">
      <c r="A1170" s="16" t="s">
        <v>897</v>
      </c>
      <c r="B1170" s="17">
        <v>0</v>
      </c>
    </row>
    <row r="1171" spans="1:2" s="12" customFormat="1" ht="16.5" customHeight="1">
      <c r="A1171" s="16" t="s">
        <v>2533</v>
      </c>
      <c r="B1171" s="17">
        <v>0</v>
      </c>
    </row>
    <row r="1172" spans="1:2" s="12" customFormat="1" ht="16.5" customHeight="1">
      <c r="A1172" s="16" t="s">
        <v>898</v>
      </c>
      <c r="B1172" s="17">
        <v>0</v>
      </c>
    </row>
    <row r="1173" spans="1:2" s="12" customFormat="1" ht="16.5" customHeight="1">
      <c r="A1173" s="16" t="s">
        <v>899</v>
      </c>
      <c r="B1173" s="17">
        <v>0</v>
      </c>
    </row>
    <row r="1174" spans="1:2" s="12" customFormat="1" ht="16.5" customHeight="1">
      <c r="A1174" s="16" t="s">
        <v>900</v>
      </c>
      <c r="B1174" s="17">
        <v>0</v>
      </c>
    </row>
    <row r="1175" spans="1:2" s="12" customFormat="1" ht="16.5" customHeight="1">
      <c r="A1175" s="16" t="s">
        <v>2445</v>
      </c>
      <c r="B1175" s="17">
        <v>0</v>
      </c>
    </row>
    <row r="1176" spans="1:2" s="12" customFormat="1" ht="16.5" customHeight="1">
      <c r="A1176" s="16" t="s">
        <v>2446</v>
      </c>
      <c r="B1176" s="17">
        <v>0</v>
      </c>
    </row>
    <row r="1177" spans="1:2" s="12" customFormat="1" ht="16.5" customHeight="1">
      <c r="A1177" s="16" t="s">
        <v>2447</v>
      </c>
      <c r="B1177" s="17">
        <v>0</v>
      </c>
    </row>
    <row r="1178" spans="1:2" s="12" customFormat="1" ht="16.5" customHeight="1">
      <c r="A1178" s="16" t="s">
        <v>902</v>
      </c>
      <c r="B1178" s="17">
        <v>0</v>
      </c>
    </row>
    <row r="1179" spans="1:2" s="12" customFormat="1" ht="16.5" customHeight="1">
      <c r="A1179" s="16" t="s">
        <v>2448</v>
      </c>
      <c r="B1179" s="17">
        <v>0</v>
      </c>
    </row>
    <row r="1180" spans="1:2" s="12" customFormat="1" ht="16.5" customHeight="1">
      <c r="A1180" s="16" t="s">
        <v>903</v>
      </c>
      <c r="B1180" s="17">
        <v>0</v>
      </c>
    </row>
    <row r="1181" spans="1:2" s="12" customFormat="1" ht="16.5" customHeight="1">
      <c r="A1181" s="16" t="s">
        <v>904</v>
      </c>
      <c r="B1181" s="17">
        <v>0</v>
      </c>
    </row>
    <row r="1182" spans="1:2" s="12" customFormat="1" ht="16.5" customHeight="1">
      <c r="A1182" s="16" t="s">
        <v>905</v>
      </c>
      <c r="B1182" s="17">
        <v>0</v>
      </c>
    </row>
    <row r="1183" spans="1:2" s="12" customFormat="1" ht="16.5" customHeight="1">
      <c r="A1183" s="16" t="s">
        <v>2449</v>
      </c>
      <c r="B1183" s="17">
        <v>0</v>
      </c>
    </row>
    <row r="1184" spans="1:2" s="12" customFormat="1" ht="16.5" customHeight="1">
      <c r="A1184" s="16" t="s">
        <v>2450</v>
      </c>
      <c r="B1184" s="17">
        <v>0</v>
      </c>
    </row>
    <row r="1185" spans="1:2" s="12" customFormat="1" ht="16.5" customHeight="1">
      <c r="A1185" s="16" t="s">
        <v>67</v>
      </c>
      <c r="B1185" s="17">
        <v>64</v>
      </c>
    </row>
    <row r="1186" spans="1:2" s="12" customFormat="1" ht="16.5" customHeight="1">
      <c r="A1186" s="16" t="s">
        <v>901</v>
      </c>
      <c r="B1186" s="17">
        <v>36</v>
      </c>
    </row>
    <row r="1187" spans="1:2" s="12" customFormat="1" ht="16.5" customHeight="1">
      <c r="A1187" s="16" t="s">
        <v>906</v>
      </c>
      <c r="B1187" s="17">
        <v>0</v>
      </c>
    </row>
    <row r="1188" spans="1:2" s="12" customFormat="1" ht="16.5" customHeight="1">
      <c r="A1188" s="16" t="s">
        <v>58</v>
      </c>
      <c r="B1188" s="17">
        <v>0</v>
      </c>
    </row>
    <row r="1189" spans="1:2" s="12" customFormat="1" ht="16.5" customHeight="1">
      <c r="A1189" s="16" t="s">
        <v>59</v>
      </c>
      <c r="B1189" s="17">
        <v>0</v>
      </c>
    </row>
    <row r="1190" spans="1:2" s="12" customFormat="1" ht="16.5" customHeight="1">
      <c r="A1190" s="16" t="s">
        <v>60</v>
      </c>
      <c r="B1190" s="17">
        <v>0</v>
      </c>
    </row>
    <row r="1191" spans="1:2" s="12" customFormat="1" ht="16.5" customHeight="1">
      <c r="A1191" s="16" t="s">
        <v>907</v>
      </c>
      <c r="B1191" s="17">
        <v>0</v>
      </c>
    </row>
    <row r="1192" spans="1:2" s="12" customFormat="1" ht="16.5" customHeight="1">
      <c r="A1192" s="16" t="s">
        <v>908</v>
      </c>
      <c r="B1192" s="17">
        <v>0</v>
      </c>
    </row>
    <row r="1193" spans="1:2" s="12" customFormat="1" ht="16.5" customHeight="1">
      <c r="A1193" s="16" t="s">
        <v>909</v>
      </c>
      <c r="B1193" s="17">
        <v>0</v>
      </c>
    </row>
    <row r="1194" spans="1:2" s="12" customFormat="1" ht="16.5" customHeight="1">
      <c r="A1194" s="16" t="s">
        <v>910</v>
      </c>
      <c r="B1194" s="17">
        <v>0</v>
      </c>
    </row>
    <row r="1195" spans="1:2" s="12" customFormat="1" ht="16.5" customHeight="1">
      <c r="A1195" s="16" t="s">
        <v>911</v>
      </c>
      <c r="B1195" s="17">
        <v>0</v>
      </c>
    </row>
    <row r="1196" spans="1:2" s="12" customFormat="1" ht="16.5" customHeight="1">
      <c r="A1196" s="16" t="s">
        <v>912</v>
      </c>
      <c r="B1196" s="17">
        <v>0</v>
      </c>
    </row>
    <row r="1197" spans="1:2" s="12" customFormat="1" ht="16.5" customHeight="1">
      <c r="A1197" s="16" t="s">
        <v>913</v>
      </c>
      <c r="B1197" s="17">
        <v>0</v>
      </c>
    </row>
    <row r="1198" spans="1:2" s="12" customFormat="1" ht="16.5" customHeight="1">
      <c r="A1198" s="16" t="s">
        <v>914</v>
      </c>
      <c r="B1198" s="17">
        <v>0</v>
      </c>
    </row>
    <row r="1199" spans="1:2" s="12" customFormat="1" ht="16.5" customHeight="1">
      <c r="A1199" s="16" t="s">
        <v>915</v>
      </c>
      <c r="B1199" s="17">
        <v>0</v>
      </c>
    </row>
    <row r="1200" spans="1:2" s="12" customFormat="1" ht="16.5" customHeight="1">
      <c r="A1200" s="16" t="s">
        <v>916</v>
      </c>
      <c r="B1200" s="17">
        <v>0</v>
      </c>
    </row>
    <row r="1201" spans="1:2" s="12" customFormat="1" ht="16.5" customHeight="1">
      <c r="A1201" s="16" t="s">
        <v>917</v>
      </c>
      <c r="B1201" s="17">
        <v>0</v>
      </c>
    </row>
    <row r="1202" spans="1:2" s="12" customFormat="1" ht="16.5" customHeight="1">
      <c r="A1202" s="16" t="s">
        <v>918</v>
      </c>
      <c r="B1202" s="17">
        <v>0</v>
      </c>
    </row>
    <row r="1203" spans="1:2" s="12" customFormat="1" ht="16.5" customHeight="1">
      <c r="A1203" s="16" t="s">
        <v>919</v>
      </c>
      <c r="B1203" s="17">
        <v>0</v>
      </c>
    </row>
    <row r="1204" spans="1:2" s="12" customFormat="1" ht="16.5" customHeight="1">
      <c r="A1204" s="16" t="s">
        <v>920</v>
      </c>
      <c r="B1204" s="17">
        <v>5727</v>
      </c>
    </row>
    <row r="1205" spans="1:2" s="12" customFormat="1" ht="16.5" customHeight="1">
      <c r="A1205" s="16" t="s">
        <v>921</v>
      </c>
      <c r="B1205" s="17">
        <v>5380</v>
      </c>
    </row>
    <row r="1206" spans="1:2" s="12" customFormat="1" ht="16.5" customHeight="1">
      <c r="A1206" s="16" t="s">
        <v>922</v>
      </c>
      <c r="B1206" s="17">
        <v>0</v>
      </c>
    </row>
    <row r="1207" spans="1:2" s="12" customFormat="1" ht="16.5" customHeight="1">
      <c r="A1207" s="16" t="s">
        <v>923</v>
      </c>
      <c r="B1207" s="17">
        <v>0</v>
      </c>
    </row>
    <row r="1208" spans="1:2" s="12" customFormat="1" ht="16.5" customHeight="1">
      <c r="A1208" s="16" t="s">
        <v>924</v>
      </c>
      <c r="B1208" s="17">
        <v>5214</v>
      </c>
    </row>
    <row r="1209" spans="1:2" s="12" customFormat="1" ht="16.5" customHeight="1">
      <c r="A1209" s="16" t="s">
        <v>925</v>
      </c>
      <c r="B1209" s="17">
        <v>0</v>
      </c>
    </row>
    <row r="1210" spans="1:2" s="12" customFormat="1" ht="16.5" customHeight="1">
      <c r="A1210" s="16" t="s">
        <v>926</v>
      </c>
      <c r="B1210" s="17">
        <v>0</v>
      </c>
    </row>
    <row r="1211" spans="1:2" s="12" customFormat="1" ht="16.5" customHeight="1">
      <c r="A1211" s="16" t="s">
        <v>927</v>
      </c>
      <c r="B1211" s="17">
        <v>166</v>
      </c>
    </row>
    <row r="1212" spans="1:2" s="12" customFormat="1" ht="16.5" customHeight="1">
      <c r="A1212" s="16" t="s">
        <v>928</v>
      </c>
      <c r="B1212" s="17">
        <v>0</v>
      </c>
    </row>
    <row r="1213" spans="1:2" s="12" customFormat="1" ht="16.5" customHeight="1">
      <c r="A1213" s="16" t="s">
        <v>2451</v>
      </c>
      <c r="B1213" s="17">
        <v>0</v>
      </c>
    </row>
    <row r="1214" spans="1:2" s="12" customFormat="1" ht="16.5" customHeight="1">
      <c r="A1214" s="16" t="s">
        <v>2452</v>
      </c>
      <c r="B1214" s="17">
        <v>0</v>
      </c>
    </row>
    <row r="1215" spans="1:2" s="12" customFormat="1" ht="16.5" customHeight="1">
      <c r="A1215" s="16" t="s">
        <v>929</v>
      </c>
      <c r="B1215" s="17">
        <v>0</v>
      </c>
    </row>
    <row r="1216" spans="1:2" s="12" customFormat="1" ht="16.5" customHeight="1">
      <c r="A1216" s="16" t="s">
        <v>930</v>
      </c>
      <c r="B1216" s="17">
        <v>347</v>
      </c>
    </row>
    <row r="1217" spans="1:2" s="12" customFormat="1" ht="16.5" customHeight="1">
      <c r="A1217" s="16" t="s">
        <v>931</v>
      </c>
      <c r="B1217" s="17">
        <v>347</v>
      </c>
    </row>
    <row r="1218" spans="1:2" s="12" customFormat="1" ht="16.5" customHeight="1">
      <c r="A1218" s="16" t="s">
        <v>932</v>
      </c>
      <c r="B1218" s="17">
        <v>0</v>
      </c>
    </row>
    <row r="1219" spans="1:2" s="12" customFormat="1" ht="16.5" customHeight="1">
      <c r="A1219" s="16" t="s">
        <v>933</v>
      </c>
      <c r="B1219" s="17">
        <v>0</v>
      </c>
    </row>
    <row r="1220" spans="1:2" s="12" customFormat="1" ht="16.5" customHeight="1">
      <c r="A1220" s="16" t="s">
        <v>934</v>
      </c>
      <c r="B1220" s="17">
        <v>0</v>
      </c>
    </row>
    <row r="1221" spans="1:2" s="12" customFormat="1" ht="16.5" customHeight="1">
      <c r="A1221" s="16" t="s">
        <v>935</v>
      </c>
      <c r="B1221" s="17">
        <v>0</v>
      </c>
    </row>
    <row r="1222" spans="1:2" s="12" customFormat="1" ht="16.5" customHeight="1">
      <c r="A1222" s="16" t="s">
        <v>936</v>
      </c>
      <c r="B1222" s="17">
        <v>0</v>
      </c>
    </row>
    <row r="1223" spans="1:2" s="12" customFormat="1" ht="16.5" customHeight="1">
      <c r="A1223" s="16" t="s">
        <v>937</v>
      </c>
      <c r="B1223" s="17">
        <v>0</v>
      </c>
    </row>
    <row r="1224" spans="1:2" s="12" customFormat="1" ht="16.5" customHeight="1">
      <c r="A1224" s="16" t="s">
        <v>938</v>
      </c>
      <c r="B1224" s="17">
        <v>680</v>
      </c>
    </row>
    <row r="1225" spans="1:2" s="12" customFormat="1" ht="16.5" customHeight="1">
      <c r="A1225" s="16" t="s">
        <v>939</v>
      </c>
      <c r="B1225" s="17">
        <v>0</v>
      </c>
    </row>
    <row r="1226" spans="1:2" s="12" customFormat="1" ht="16.5" customHeight="1">
      <c r="A1226" s="16" t="s">
        <v>58</v>
      </c>
      <c r="B1226" s="17">
        <v>0</v>
      </c>
    </row>
    <row r="1227" spans="1:2" s="12" customFormat="1" ht="16.5" customHeight="1">
      <c r="A1227" s="16" t="s">
        <v>59</v>
      </c>
      <c r="B1227" s="17">
        <v>0</v>
      </c>
    </row>
    <row r="1228" spans="1:2" s="12" customFormat="1" ht="16.5" customHeight="1">
      <c r="A1228" s="16" t="s">
        <v>60</v>
      </c>
      <c r="B1228" s="17">
        <v>0</v>
      </c>
    </row>
    <row r="1229" spans="1:2" s="12" customFormat="1" ht="16.5" customHeight="1">
      <c r="A1229" s="16" t="s">
        <v>940</v>
      </c>
      <c r="B1229" s="17">
        <v>0</v>
      </c>
    </row>
    <row r="1230" spans="1:2" s="12" customFormat="1" ht="16.5" customHeight="1">
      <c r="A1230" s="16" t="s">
        <v>941</v>
      </c>
      <c r="B1230" s="17">
        <v>0</v>
      </c>
    </row>
    <row r="1231" spans="1:2" s="12" customFormat="1" ht="16.5" customHeight="1">
      <c r="A1231" s="16" t="s">
        <v>942</v>
      </c>
      <c r="B1231" s="17">
        <v>0</v>
      </c>
    </row>
    <row r="1232" spans="1:2" s="12" customFormat="1" ht="16.5" customHeight="1">
      <c r="A1232" s="16" t="s">
        <v>943</v>
      </c>
      <c r="B1232" s="17">
        <v>0</v>
      </c>
    </row>
    <row r="1233" spans="1:2" s="12" customFormat="1" ht="16.5" customHeight="1">
      <c r="A1233" s="16" t="s">
        <v>944</v>
      </c>
      <c r="B1233" s="17">
        <v>0</v>
      </c>
    </row>
    <row r="1234" spans="1:2" s="12" customFormat="1" ht="16.5" customHeight="1">
      <c r="A1234" s="16" t="s">
        <v>945</v>
      </c>
      <c r="B1234" s="17">
        <v>0</v>
      </c>
    </row>
    <row r="1235" spans="1:2" s="12" customFormat="1" ht="16.5" customHeight="1">
      <c r="A1235" s="16" t="s">
        <v>946</v>
      </c>
      <c r="B1235" s="17">
        <v>0</v>
      </c>
    </row>
    <row r="1236" spans="1:2" s="12" customFormat="1" ht="16.5" customHeight="1">
      <c r="A1236" s="16" t="s">
        <v>947</v>
      </c>
      <c r="B1236" s="17">
        <v>0</v>
      </c>
    </row>
    <row r="1237" spans="1:2" s="12" customFormat="1" ht="16.5" customHeight="1">
      <c r="A1237" s="16" t="s">
        <v>948</v>
      </c>
      <c r="B1237" s="17">
        <v>0</v>
      </c>
    </row>
    <row r="1238" spans="1:2" s="12" customFormat="1" ht="16.5" customHeight="1">
      <c r="A1238" s="16" t="s">
        <v>67</v>
      </c>
      <c r="B1238" s="17">
        <v>0</v>
      </c>
    </row>
    <row r="1239" spans="1:2" s="12" customFormat="1" ht="16.5" customHeight="1">
      <c r="A1239" s="16" t="s">
        <v>949</v>
      </c>
      <c r="B1239" s="17">
        <v>0</v>
      </c>
    </row>
    <row r="1240" spans="1:2" s="12" customFormat="1" ht="16.5" customHeight="1">
      <c r="A1240" s="16" t="s">
        <v>950</v>
      </c>
      <c r="B1240" s="17">
        <v>0</v>
      </c>
    </row>
    <row r="1241" spans="1:2" s="12" customFormat="1" ht="16.5" customHeight="1">
      <c r="A1241" s="16" t="s">
        <v>58</v>
      </c>
      <c r="B1241" s="17">
        <v>0</v>
      </c>
    </row>
    <row r="1242" spans="1:2" s="12" customFormat="1" ht="16.5" customHeight="1">
      <c r="A1242" s="16" t="s">
        <v>59</v>
      </c>
      <c r="B1242" s="17">
        <v>0</v>
      </c>
    </row>
    <row r="1243" spans="1:2" s="12" customFormat="1" ht="16.5" customHeight="1">
      <c r="A1243" s="16" t="s">
        <v>60</v>
      </c>
      <c r="B1243" s="17">
        <v>0</v>
      </c>
    </row>
    <row r="1244" spans="1:2" s="12" customFormat="1" ht="16.5" customHeight="1">
      <c r="A1244" s="16" t="s">
        <v>951</v>
      </c>
      <c r="B1244" s="17">
        <v>0</v>
      </c>
    </row>
    <row r="1245" spans="1:2" s="12" customFormat="1" ht="16.5" customHeight="1">
      <c r="A1245" s="16" t="s">
        <v>952</v>
      </c>
      <c r="B1245" s="17">
        <v>0</v>
      </c>
    </row>
    <row r="1246" spans="1:2" s="12" customFormat="1" ht="16.5" customHeight="1">
      <c r="A1246" s="16" t="s">
        <v>953</v>
      </c>
      <c r="B1246" s="17">
        <v>0</v>
      </c>
    </row>
    <row r="1247" spans="1:2" s="12" customFormat="1" ht="16.5" customHeight="1">
      <c r="A1247" s="16" t="s">
        <v>954</v>
      </c>
      <c r="B1247" s="17">
        <v>0</v>
      </c>
    </row>
    <row r="1248" spans="1:2" s="12" customFormat="1" ht="16.5" customHeight="1">
      <c r="A1248" s="16" t="s">
        <v>955</v>
      </c>
      <c r="B1248" s="17">
        <v>0</v>
      </c>
    </row>
    <row r="1249" spans="1:2" s="12" customFormat="1" ht="16.5" customHeight="1">
      <c r="A1249" s="16" t="s">
        <v>956</v>
      </c>
      <c r="B1249" s="17">
        <v>0</v>
      </c>
    </row>
    <row r="1250" spans="1:2" s="12" customFormat="1" ht="16.5" customHeight="1">
      <c r="A1250" s="16" t="s">
        <v>957</v>
      </c>
      <c r="B1250" s="17">
        <v>0</v>
      </c>
    </row>
    <row r="1251" spans="1:2" s="12" customFormat="1" ht="16.5" customHeight="1">
      <c r="A1251" s="16" t="s">
        <v>958</v>
      </c>
      <c r="B1251" s="17">
        <v>0</v>
      </c>
    </row>
    <row r="1252" spans="1:2" s="12" customFormat="1" ht="16.5" customHeight="1">
      <c r="A1252" s="16" t="s">
        <v>67</v>
      </c>
      <c r="B1252" s="17">
        <v>0</v>
      </c>
    </row>
    <row r="1253" spans="1:2" s="12" customFormat="1" ht="16.5" customHeight="1">
      <c r="A1253" s="16" t="s">
        <v>959</v>
      </c>
      <c r="B1253" s="17">
        <v>0</v>
      </c>
    </row>
    <row r="1254" spans="1:2" s="12" customFormat="1" ht="16.5" customHeight="1">
      <c r="A1254" s="16" t="s">
        <v>960</v>
      </c>
      <c r="B1254" s="17">
        <v>0</v>
      </c>
    </row>
    <row r="1255" spans="1:2" s="12" customFormat="1" ht="16.5" customHeight="1">
      <c r="A1255" s="16" t="s">
        <v>961</v>
      </c>
      <c r="B1255" s="17">
        <v>0</v>
      </c>
    </row>
    <row r="1256" spans="1:2" s="12" customFormat="1" ht="16.5" customHeight="1">
      <c r="A1256" s="16" t="s">
        <v>962</v>
      </c>
      <c r="B1256" s="17">
        <v>0</v>
      </c>
    </row>
    <row r="1257" spans="1:2" s="12" customFormat="1" ht="16.5" customHeight="1">
      <c r="A1257" s="16" t="s">
        <v>963</v>
      </c>
      <c r="B1257" s="17">
        <v>0</v>
      </c>
    </row>
    <row r="1258" spans="1:2" s="12" customFormat="1" ht="16.5" customHeight="1">
      <c r="A1258" s="16" t="s">
        <v>964</v>
      </c>
      <c r="B1258" s="17">
        <v>0</v>
      </c>
    </row>
    <row r="1259" spans="1:2" s="12" customFormat="1" ht="16.5" customHeight="1">
      <c r="A1259" s="16" t="s">
        <v>965</v>
      </c>
      <c r="B1259" s="17">
        <v>0</v>
      </c>
    </row>
    <row r="1260" spans="1:2" s="12" customFormat="1" ht="16.5" customHeight="1">
      <c r="A1260" s="16" t="s">
        <v>966</v>
      </c>
      <c r="B1260" s="17">
        <v>0</v>
      </c>
    </row>
    <row r="1261" spans="1:2" s="12" customFormat="1" ht="16.5" customHeight="1">
      <c r="A1261" s="16" t="s">
        <v>967</v>
      </c>
      <c r="B1261" s="17">
        <v>0</v>
      </c>
    </row>
    <row r="1262" spans="1:2" s="12" customFormat="1" ht="16.5" customHeight="1">
      <c r="A1262" s="16" t="s">
        <v>968</v>
      </c>
      <c r="B1262" s="17">
        <v>0</v>
      </c>
    </row>
    <row r="1263" spans="1:2" s="12" customFormat="1" ht="16.5" customHeight="1">
      <c r="A1263" s="16" t="s">
        <v>969</v>
      </c>
      <c r="B1263" s="17">
        <v>0</v>
      </c>
    </row>
    <row r="1264" spans="1:2" s="12" customFormat="1" ht="16.5" customHeight="1">
      <c r="A1264" s="16" t="s">
        <v>970</v>
      </c>
      <c r="B1264" s="17">
        <v>0</v>
      </c>
    </row>
    <row r="1265" spans="1:2" s="12" customFormat="1" ht="16.5" customHeight="1">
      <c r="A1265" s="16" t="s">
        <v>971</v>
      </c>
      <c r="B1265" s="17">
        <v>680</v>
      </c>
    </row>
    <row r="1266" spans="1:2" s="12" customFormat="1" ht="16.5" customHeight="1">
      <c r="A1266" s="16" t="s">
        <v>972</v>
      </c>
      <c r="B1266" s="17">
        <v>0</v>
      </c>
    </row>
    <row r="1267" spans="1:2" s="12" customFormat="1" ht="16.5" customHeight="1">
      <c r="A1267" s="16" t="s">
        <v>973</v>
      </c>
      <c r="B1267" s="17">
        <v>0</v>
      </c>
    </row>
    <row r="1268" spans="1:2" s="12" customFormat="1" ht="16.5" customHeight="1">
      <c r="A1268" s="16" t="s">
        <v>974</v>
      </c>
      <c r="B1268" s="17">
        <v>0</v>
      </c>
    </row>
    <row r="1269" spans="1:2" s="12" customFormat="1" ht="16.5" customHeight="1">
      <c r="A1269" s="16" t="s">
        <v>975</v>
      </c>
      <c r="B1269" s="17">
        <v>0</v>
      </c>
    </row>
    <row r="1270" spans="1:2" s="12" customFormat="1" ht="16.5" customHeight="1">
      <c r="A1270" s="16" t="s">
        <v>976</v>
      </c>
      <c r="B1270" s="17">
        <v>0</v>
      </c>
    </row>
    <row r="1271" spans="1:2" s="12" customFormat="1" ht="16.5" customHeight="1">
      <c r="A1271" s="16" t="s">
        <v>977</v>
      </c>
      <c r="B1271" s="17">
        <v>0</v>
      </c>
    </row>
    <row r="1272" spans="1:2" s="12" customFormat="1" ht="16.5" customHeight="1">
      <c r="A1272" s="16" t="s">
        <v>978</v>
      </c>
      <c r="B1272" s="17">
        <v>0</v>
      </c>
    </row>
    <row r="1273" spans="1:2" s="12" customFormat="1" ht="16.5" customHeight="1">
      <c r="A1273" s="16" t="s">
        <v>979</v>
      </c>
      <c r="B1273" s="17">
        <v>0</v>
      </c>
    </row>
    <row r="1274" spans="1:2" s="12" customFormat="1" ht="16.5" customHeight="1">
      <c r="A1274" s="16" t="s">
        <v>980</v>
      </c>
      <c r="B1274" s="17">
        <v>0</v>
      </c>
    </row>
    <row r="1275" spans="1:2" s="12" customFormat="1" ht="16.5" customHeight="1">
      <c r="A1275" s="16" t="s">
        <v>981</v>
      </c>
      <c r="B1275" s="17">
        <v>0</v>
      </c>
    </row>
    <row r="1276" spans="1:2" s="12" customFormat="1" ht="16.5" customHeight="1">
      <c r="A1276" s="16" t="s">
        <v>2453</v>
      </c>
      <c r="B1276" s="17">
        <v>680</v>
      </c>
    </row>
    <row r="1277" spans="1:2" s="12" customFormat="1" ht="16.5" customHeight="1">
      <c r="A1277" s="16" t="s">
        <v>982</v>
      </c>
      <c r="B1277" s="17">
        <v>0</v>
      </c>
    </row>
    <row r="1278" spans="1:2" s="12" customFormat="1" ht="16.5" customHeight="1">
      <c r="A1278" s="16" t="s">
        <v>983</v>
      </c>
      <c r="B1278" s="17">
        <v>181</v>
      </c>
    </row>
    <row r="1279" spans="1:2" s="12" customFormat="1" ht="16.5" customHeight="1">
      <c r="A1279" s="16" t="s">
        <v>984</v>
      </c>
      <c r="B1279" s="17">
        <v>133</v>
      </c>
    </row>
    <row r="1280" spans="1:2" s="12" customFormat="1" ht="16.5" customHeight="1">
      <c r="A1280" s="16" t="s">
        <v>58</v>
      </c>
      <c r="B1280" s="17">
        <v>70</v>
      </c>
    </row>
    <row r="1281" spans="1:2" s="12" customFormat="1" ht="16.5" customHeight="1">
      <c r="A1281" s="16" t="s">
        <v>59</v>
      </c>
      <c r="B1281" s="17">
        <v>35</v>
      </c>
    </row>
    <row r="1282" spans="1:2" s="12" customFormat="1" ht="16.5" customHeight="1">
      <c r="A1282" s="16" t="s">
        <v>60</v>
      </c>
      <c r="B1282" s="17">
        <v>0</v>
      </c>
    </row>
    <row r="1283" spans="1:2" s="12" customFormat="1" ht="16.5" customHeight="1">
      <c r="A1283" s="16" t="s">
        <v>985</v>
      </c>
      <c r="B1283" s="17">
        <v>0</v>
      </c>
    </row>
    <row r="1284" spans="1:2" s="12" customFormat="1" ht="16.5" customHeight="1">
      <c r="A1284" s="16" t="s">
        <v>986</v>
      </c>
      <c r="B1284" s="17">
        <v>0</v>
      </c>
    </row>
    <row r="1285" spans="1:2" s="12" customFormat="1" ht="16.5" customHeight="1">
      <c r="A1285" s="16" t="s">
        <v>987</v>
      </c>
      <c r="B1285" s="17">
        <v>18</v>
      </c>
    </row>
    <row r="1286" spans="1:2" s="12" customFormat="1" ht="16.5" customHeight="1">
      <c r="A1286" s="16" t="s">
        <v>988</v>
      </c>
      <c r="B1286" s="17">
        <v>0</v>
      </c>
    </row>
    <row r="1287" spans="1:2" s="12" customFormat="1" ht="16.5" customHeight="1">
      <c r="A1287" s="16" t="s">
        <v>989</v>
      </c>
      <c r="B1287" s="17">
        <v>0</v>
      </c>
    </row>
    <row r="1288" spans="1:2" s="12" customFormat="1" ht="16.5" customHeight="1">
      <c r="A1288" s="16" t="s">
        <v>990</v>
      </c>
      <c r="B1288" s="17">
        <v>0</v>
      </c>
    </row>
    <row r="1289" spans="1:2" s="12" customFormat="1" ht="16.5" customHeight="1">
      <c r="A1289" s="16" t="s">
        <v>67</v>
      </c>
      <c r="B1289" s="17">
        <v>0</v>
      </c>
    </row>
    <row r="1290" spans="1:2" s="12" customFormat="1" ht="16.5" customHeight="1">
      <c r="A1290" s="16" t="s">
        <v>991</v>
      </c>
      <c r="B1290" s="17">
        <v>10</v>
      </c>
    </row>
    <row r="1291" spans="1:2" s="12" customFormat="1" ht="16.5" customHeight="1">
      <c r="A1291" s="16" t="s">
        <v>992</v>
      </c>
      <c r="B1291" s="17">
        <v>28</v>
      </c>
    </row>
    <row r="1292" spans="1:2" s="12" customFormat="1" ht="16.5" customHeight="1">
      <c r="A1292" s="16" t="s">
        <v>58</v>
      </c>
      <c r="B1292" s="17">
        <v>3</v>
      </c>
    </row>
    <row r="1293" spans="1:2" s="12" customFormat="1" ht="16.5" customHeight="1">
      <c r="A1293" s="16" t="s">
        <v>59</v>
      </c>
      <c r="B1293" s="17">
        <v>16</v>
      </c>
    </row>
    <row r="1294" spans="1:2" s="12" customFormat="1" ht="16.5" customHeight="1">
      <c r="A1294" s="16" t="s">
        <v>60</v>
      </c>
      <c r="B1294" s="17">
        <v>5</v>
      </c>
    </row>
    <row r="1295" spans="1:2" s="12" customFormat="1" ht="16.5" customHeight="1">
      <c r="A1295" s="16" t="s">
        <v>993</v>
      </c>
      <c r="B1295" s="17">
        <v>4</v>
      </c>
    </row>
    <row r="1296" spans="1:2" s="12" customFormat="1" ht="16.5" customHeight="1">
      <c r="A1296" s="16" t="s">
        <v>994</v>
      </c>
      <c r="B1296" s="17">
        <v>0</v>
      </c>
    </row>
    <row r="1297" spans="1:2" s="12" customFormat="1" ht="16.5" customHeight="1">
      <c r="A1297" s="16" t="s">
        <v>995</v>
      </c>
      <c r="B1297" s="17">
        <v>0</v>
      </c>
    </row>
    <row r="1298" spans="1:2" s="12" customFormat="1" ht="16.5" customHeight="1">
      <c r="A1298" s="16" t="s">
        <v>58</v>
      </c>
      <c r="B1298" s="17">
        <v>0</v>
      </c>
    </row>
    <row r="1299" spans="1:2" s="12" customFormat="1" ht="16.5" customHeight="1">
      <c r="A1299" s="16" t="s">
        <v>59</v>
      </c>
      <c r="B1299" s="17">
        <v>0</v>
      </c>
    </row>
    <row r="1300" spans="1:2" s="12" customFormat="1" ht="16.5" customHeight="1">
      <c r="A1300" s="16" t="s">
        <v>60</v>
      </c>
      <c r="B1300" s="17">
        <v>0</v>
      </c>
    </row>
    <row r="1301" spans="1:2" s="12" customFormat="1" ht="16.5" customHeight="1">
      <c r="A1301" s="16" t="s">
        <v>996</v>
      </c>
      <c r="B1301" s="17">
        <v>0</v>
      </c>
    </row>
    <row r="1302" spans="1:2" s="12" customFormat="1" ht="16.5" customHeight="1">
      <c r="A1302" s="16" t="s">
        <v>997</v>
      </c>
      <c r="B1302" s="17">
        <v>0</v>
      </c>
    </row>
    <row r="1303" spans="1:2" s="12" customFormat="1" ht="16.5" customHeight="1">
      <c r="A1303" s="16" t="s">
        <v>998</v>
      </c>
      <c r="B1303" s="17">
        <v>0</v>
      </c>
    </row>
    <row r="1304" spans="1:2" s="12" customFormat="1" ht="16.5" customHeight="1">
      <c r="A1304" s="16" t="s">
        <v>58</v>
      </c>
      <c r="B1304" s="17">
        <v>0</v>
      </c>
    </row>
    <row r="1305" spans="1:2" s="12" customFormat="1" ht="16.5" customHeight="1">
      <c r="A1305" s="16" t="s">
        <v>59</v>
      </c>
      <c r="B1305" s="17">
        <v>0</v>
      </c>
    </row>
    <row r="1306" spans="1:2" s="12" customFormat="1" ht="16.5" customHeight="1">
      <c r="A1306" s="16" t="s">
        <v>60</v>
      </c>
      <c r="B1306" s="17">
        <v>0</v>
      </c>
    </row>
    <row r="1307" spans="1:2" s="12" customFormat="1" ht="16.5" customHeight="1">
      <c r="A1307" s="16" t="s">
        <v>999</v>
      </c>
      <c r="B1307" s="17">
        <v>0</v>
      </c>
    </row>
    <row r="1308" spans="1:2" s="12" customFormat="1" ht="16.5" customHeight="1">
      <c r="A1308" s="16" t="s">
        <v>1000</v>
      </c>
      <c r="B1308" s="17">
        <v>0</v>
      </c>
    </row>
    <row r="1309" spans="1:2" s="12" customFormat="1" ht="16.5" customHeight="1">
      <c r="A1309" s="16" t="s">
        <v>67</v>
      </c>
      <c r="B1309" s="17">
        <v>0</v>
      </c>
    </row>
    <row r="1310" spans="1:2" s="12" customFormat="1" ht="16.5" customHeight="1">
      <c r="A1310" s="16" t="s">
        <v>1001</v>
      </c>
      <c r="B1310" s="17">
        <v>0</v>
      </c>
    </row>
    <row r="1311" spans="1:2" s="12" customFormat="1" ht="16.5" customHeight="1">
      <c r="A1311" s="16" t="s">
        <v>1002</v>
      </c>
      <c r="B1311" s="17">
        <v>0</v>
      </c>
    </row>
    <row r="1312" spans="1:2" s="12" customFormat="1" ht="16.5" customHeight="1">
      <c r="A1312" s="16" t="s">
        <v>58</v>
      </c>
      <c r="B1312" s="17">
        <v>0</v>
      </c>
    </row>
    <row r="1313" spans="1:2" s="12" customFormat="1" ht="16.5" customHeight="1">
      <c r="A1313" s="16" t="s">
        <v>59</v>
      </c>
      <c r="B1313" s="17">
        <v>0</v>
      </c>
    </row>
    <row r="1314" spans="1:2" s="12" customFormat="1" ht="16.5" customHeight="1">
      <c r="A1314" s="16" t="s">
        <v>60</v>
      </c>
      <c r="B1314" s="17">
        <v>0</v>
      </c>
    </row>
    <row r="1315" spans="1:2" s="12" customFormat="1" ht="16.5" customHeight="1">
      <c r="A1315" s="16" t="s">
        <v>1003</v>
      </c>
      <c r="B1315" s="17">
        <v>0</v>
      </c>
    </row>
    <row r="1316" spans="1:2" s="12" customFormat="1" ht="16.5" customHeight="1">
      <c r="A1316" s="16" t="s">
        <v>1004</v>
      </c>
      <c r="B1316" s="17">
        <v>0</v>
      </c>
    </row>
    <row r="1317" spans="1:2" s="12" customFormat="1" ht="16.5" customHeight="1">
      <c r="A1317" s="16" t="s">
        <v>1005</v>
      </c>
      <c r="B1317" s="17">
        <v>0</v>
      </c>
    </row>
    <row r="1318" spans="1:2" s="12" customFormat="1" ht="16.5" customHeight="1">
      <c r="A1318" s="16" t="s">
        <v>1006</v>
      </c>
      <c r="B1318" s="17">
        <v>0</v>
      </c>
    </row>
    <row r="1319" spans="1:2" s="12" customFormat="1" ht="16.5" customHeight="1">
      <c r="A1319" s="16" t="s">
        <v>1007</v>
      </c>
      <c r="B1319" s="17">
        <v>0</v>
      </c>
    </row>
    <row r="1320" spans="1:2" s="12" customFormat="1" ht="16.5" customHeight="1">
      <c r="A1320" s="16" t="s">
        <v>1008</v>
      </c>
      <c r="B1320" s="17">
        <v>0</v>
      </c>
    </row>
    <row r="1321" spans="1:2" s="12" customFormat="1" ht="16.5" customHeight="1">
      <c r="A1321" s="16" t="s">
        <v>1009</v>
      </c>
      <c r="B1321" s="17">
        <v>0</v>
      </c>
    </row>
    <row r="1322" spans="1:2" s="12" customFormat="1" ht="16.5" customHeight="1">
      <c r="A1322" s="16" t="s">
        <v>1010</v>
      </c>
      <c r="B1322" s="17">
        <v>0</v>
      </c>
    </row>
    <row r="1323" spans="1:2" s="12" customFormat="1" ht="16.5" customHeight="1">
      <c r="A1323" s="16" t="s">
        <v>1011</v>
      </c>
      <c r="B1323" s="17">
        <v>0</v>
      </c>
    </row>
    <row r="1324" spans="1:2" s="12" customFormat="1" ht="16.5" customHeight="1">
      <c r="A1324" s="16" t="s">
        <v>1012</v>
      </c>
      <c r="B1324" s="17">
        <v>0</v>
      </c>
    </row>
    <row r="1325" spans="1:2" s="12" customFormat="1" ht="16.5" customHeight="1">
      <c r="A1325" s="16" t="s">
        <v>1013</v>
      </c>
      <c r="B1325" s="17">
        <v>0</v>
      </c>
    </row>
    <row r="1326" spans="1:2" s="12" customFormat="1" ht="16.5" customHeight="1">
      <c r="A1326" s="16" t="s">
        <v>1014</v>
      </c>
      <c r="B1326" s="17">
        <v>0</v>
      </c>
    </row>
    <row r="1327" spans="1:2" s="12" customFormat="1" ht="16.5" customHeight="1">
      <c r="A1327" s="16" t="s">
        <v>1015</v>
      </c>
      <c r="B1327" s="17">
        <v>0</v>
      </c>
    </row>
    <row r="1328" spans="1:2" s="12" customFormat="1" ht="16.5" customHeight="1">
      <c r="A1328" s="16" t="s">
        <v>1016</v>
      </c>
      <c r="B1328" s="17">
        <v>0</v>
      </c>
    </row>
    <row r="1329" spans="1:2" s="12" customFormat="1" ht="16.5" customHeight="1">
      <c r="A1329" s="16" t="s">
        <v>1017</v>
      </c>
      <c r="B1329" s="17">
        <v>0</v>
      </c>
    </row>
    <row r="1330" spans="1:2" s="12" customFormat="1" ht="16.5" customHeight="1">
      <c r="A1330" s="16" t="s">
        <v>1018</v>
      </c>
      <c r="B1330" s="17">
        <v>0</v>
      </c>
    </row>
    <row r="1331" spans="1:2" s="12" customFormat="1" ht="16.5" customHeight="1">
      <c r="A1331" s="16" t="s">
        <v>1019</v>
      </c>
      <c r="B1331" s="17">
        <v>0</v>
      </c>
    </row>
    <row r="1332" spans="1:2" s="12" customFormat="1" ht="16.5" customHeight="1">
      <c r="A1332" s="16" t="s">
        <v>1020</v>
      </c>
      <c r="B1332" s="17">
        <v>0</v>
      </c>
    </row>
    <row r="1333" spans="1:2" s="12" customFormat="1" ht="16.5" customHeight="1">
      <c r="A1333" s="16" t="s">
        <v>2454</v>
      </c>
      <c r="B1333" s="17">
        <v>0</v>
      </c>
    </row>
    <row r="1334" spans="1:2" s="12" customFormat="1" ht="16.5" customHeight="1">
      <c r="A1334" s="16" t="s">
        <v>1021</v>
      </c>
      <c r="B1334" s="17">
        <v>20</v>
      </c>
    </row>
    <row r="1335" spans="1:2" s="12" customFormat="1" ht="16.5" customHeight="1">
      <c r="A1335" s="16" t="s">
        <v>1022</v>
      </c>
      <c r="B1335" s="17">
        <v>0</v>
      </c>
    </row>
    <row r="1336" spans="1:2" s="12" customFormat="1" ht="16.5" customHeight="1">
      <c r="A1336" s="16" t="s">
        <v>1023</v>
      </c>
      <c r="B1336" s="17">
        <v>0</v>
      </c>
    </row>
    <row r="1337" spans="1:2" s="12" customFormat="1" ht="16.5" customHeight="1">
      <c r="A1337" s="16" t="s">
        <v>1024</v>
      </c>
      <c r="B1337" s="17">
        <v>0</v>
      </c>
    </row>
    <row r="1338" spans="1:2" s="12" customFormat="1" ht="16.5" customHeight="1">
      <c r="A1338" s="16" t="s">
        <v>1025</v>
      </c>
      <c r="B1338" s="17">
        <v>6741</v>
      </c>
    </row>
    <row r="1339" spans="1:2" s="12" customFormat="1" ht="16.5" customHeight="1">
      <c r="A1339" s="16" t="s">
        <v>1028</v>
      </c>
      <c r="B1339" s="17">
        <v>6741</v>
      </c>
    </row>
    <row r="1340" spans="1:2" s="12" customFormat="1" ht="16.5" customHeight="1">
      <c r="A1340" s="16" t="s">
        <v>1029</v>
      </c>
      <c r="B1340" s="17">
        <v>4404</v>
      </c>
    </row>
    <row r="1341" spans="1:2" s="12" customFormat="1" ht="16.5" customHeight="1">
      <c r="A1341" s="16" t="s">
        <v>1030</v>
      </c>
      <c r="B1341" s="17">
        <v>0</v>
      </c>
    </row>
    <row r="1342" spans="1:2" s="12" customFormat="1" ht="16.5" customHeight="1">
      <c r="A1342" s="16" t="s">
        <v>1031</v>
      </c>
      <c r="B1342" s="17">
        <v>0</v>
      </c>
    </row>
    <row r="1343" spans="1:2" s="12" customFormat="1" ht="16.5" customHeight="1">
      <c r="A1343" s="16" t="s">
        <v>1032</v>
      </c>
      <c r="B1343" s="17">
        <v>2337</v>
      </c>
    </row>
    <row r="1344" spans="1:2" s="12" customFormat="1" ht="16.5" customHeight="1">
      <c r="A1344" s="16" t="s">
        <v>1033</v>
      </c>
      <c r="B1344" s="17">
        <v>0</v>
      </c>
    </row>
    <row r="1345" spans="1:2" s="12" customFormat="1" ht="16.5" customHeight="1">
      <c r="A1345" s="16" t="s">
        <v>1036</v>
      </c>
      <c r="B1345" s="17">
        <v>0</v>
      </c>
    </row>
    <row r="1346" spans="1:2" s="12" customFormat="1" ht="16.5" customHeight="1">
      <c r="A1346" s="16"/>
      <c r="B1346" s="17"/>
    </row>
    <row r="1347" spans="1:2" s="12" customFormat="1" ht="16.5" customHeight="1">
      <c r="A1347" s="16"/>
      <c r="B1347" s="17"/>
    </row>
    <row r="1348" spans="1:2" s="12" customFormat="1" ht="16.5" customHeight="1">
      <c r="A1348" s="16"/>
      <c r="B1348" s="17"/>
    </row>
    <row r="1349" spans="1:2" s="12" customFormat="1" ht="16.5" customHeight="1">
      <c r="A1349" s="16"/>
      <c r="B1349" s="17"/>
    </row>
    <row r="1350" spans="1:2" s="12" customFormat="1" ht="16.5" customHeight="1">
      <c r="A1350" s="16"/>
      <c r="B1350" s="17"/>
    </row>
    <row r="1351" spans="1:2" s="12" customFormat="1" ht="16.5" customHeight="1">
      <c r="A1351" s="15" t="s">
        <v>1467</v>
      </c>
      <c r="B1351" s="17">
        <v>67393</v>
      </c>
    </row>
  </sheetData>
  <sheetProtection/>
  <mergeCells count="3">
    <mergeCell ref="A2:B2"/>
    <mergeCell ref="A3:B3"/>
    <mergeCell ref="A4:B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Sheet39"/>
  <dimension ref="A1:C70"/>
  <sheetViews>
    <sheetView workbookViewId="0" topLeftCell="A1">
      <selection activeCell="F27" sqref="F27"/>
    </sheetView>
  </sheetViews>
  <sheetFormatPr defaultColWidth="12.125" defaultRowHeight="15" customHeight="1"/>
  <cols>
    <col min="1" max="1" width="17.50390625" style="13" customWidth="1"/>
    <col min="2" max="2" width="49.25390625" style="13" customWidth="1"/>
    <col min="3" max="3" width="35.875" style="13" customWidth="1"/>
    <col min="4" max="251" width="12.125" style="13" customWidth="1"/>
    <col min="252" max="16384" width="12.125" style="13" customWidth="1"/>
  </cols>
  <sheetData>
    <row r="1" ht="15" customHeight="1">
      <c r="A1" s="13" t="s">
        <v>2009</v>
      </c>
    </row>
    <row r="2" spans="1:3" ht="42.75" customHeight="1">
      <c r="A2" s="154" t="s">
        <v>2534</v>
      </c>
      <c r="B2" s="154"/>
      <c r="C2" s="154"/>
    </row>
    <row r="3" spans="1:3" ht="16.5" customHeight="1">
      <c r="A3" s="30"/>
      <c r="B3" s="30"/>
      <c r="C3" s="31" t="s">
        <v>2625</v>
      </c>
    </row>
    <row r="4" spans="1:3" s="29" customFormat="1" ht="17.25" customHeight="1">
      <c r="A4" s="157" t="s">
        <v>2010</v>
      </c>
      <c r="B4" s="190" t="s">
        <v>45</v>
      </c>
      <c r="C4" s="157" t="s">
        <v>1040</v>
      </c>
    </row>
    <row r="5" spans="1:3" s="29" customFormat="1" ht="35.25" customHeight="1">
      <c r="A5" s="158"/>
      <c r="B5" s="191"/>
      <c r="C5" s="157"/>
    </row>
    <row r="6" spans="1:3" ht="17.25" customHeight="1">
      <c r="A6" s="16"/>
      <c r="B6" s="32" t="s">
        <v>55</v>
      </c>
      <c r="C6" s="17">
        <v>11900</v>
      </c>
    </row>
    <row r="7" spans="1:3" ht="16.5" customHeight="1">
      <c r="A7" s="16">
        <v>501</v>
      </c>
      <c r="B7" s="33" t="s">
        <v>1043</v>
      </c>
      <c r="C7" s="17">
        <v>4685</v>
      </c>
    </row>
    <row r="8" spans="1:3" ht="16.5" customHeight="1">
      <c r="A8" s="16">
        <v>50101</v>
      </c>
      <c r="B8" s="16" t="s">
        <v>1044</v>
      </c>
      <c r="C8" s="17">
        <v>1877</v>
      </c>
    </row>
    <row r="9" spans="1:3" ht="16.5" customHeight="1">
      <c r="A9" s="16">
        <v>50102</v>
      </c>
      <c r="B9" s="16" t="s">
        <v>1045</v>
      </c>
      <c r="C9" s="17">
        <v>423</v>
      </c>
    </row>
    <row r="10" spans="1:3" ht="16.5" customHeight="1">
      <c r="A10" s="16">
        <v>50103</v>
      </c>
      <c r="B10" s="16" t="s">
        <v>1046</v>
      </c>
      <c r="C10" s="17">
        <v>331</v>
      </c>
    </row>
    <row r="11" spans="1:3" ht="16.5" customHeight="1">
      <c r="A11" s="16">
        <v>50199</v>
      </c>
      <c r="B11" s="16" t="s">
        <v>1047</v>
      </c>
      <c r="C11" s="17">
        <v>2054</v>
      </c>
    </row>
    <row r="12" spans="1:3" ht="16.5" customHeight="1">
      <c r="A12" s="16">
        <v>502</v>
      </c>
      <c r="B12" s="33" t="s">
        <v>1048</v>
      </c>
      <c r="C12" s="17">
        <v>4281</v>
      </c>
    </row>
    <row r="13" spans="1:3" ht="16.5" customHeight="1">
      <c r="A13" s="16">
        <v>50201</v>
      </c>
      <c r="B13" s="16" t="s">
        <v>1049</v>
      </c>
      <c r="C13" s="17">
        <v>1770</v>
      </c>
    </row>
    <row r="14" spans="1:3" ht="16.5" customHeight="1">
      <c r="A14" s="16">
        <v>50202</v>
      </c>
      <c r="B14" s="16" t="s">
        <v>1050</v>
      </c>
      <c r="C14" s="17">
        <v>18</v>
      </c>
    </row>
    <row r="15" spans="1:3" ht="16.5" customHeight="1">
      <c r="A15" s="16">
        <v>50203</v>
      </c>
      <c r="B15" s="16" t="s">
        <v>1051</v>
      </c>
      <c r="C15" s="17">
        <v>6</v>
      </c>
    </row>
    <row r="16" spans="1:3" ht="16.5" customHeight="1">
      <c r="A16" s="16">
        <v>50204</v>
      </c>
      <c r="B16" s="16" t="s">
        <v>1052</v>
      </c>
      <c r="C16" s="17">
        <v>1</v>
      </c>
    </row>
    <row r="17" spans="1:3" ht="16.5" customHeight="1">
      <c r="A17" s="16">
        <v>50205</v>
      </c>
      <c r="B17" s="16" t="s">
        <v>1053</v>
      </c>
      <c r="C17" s="17">
        <v>1195</v>
      </c>
    </row>
    <row r="18" spans="1:3" ht="16.5" customHeight="1">
      <c r="A18" s="16">
        <v>50206</v>
      </c>
      <c r="B18" s="16" t="s">
        <v>1054</v>
      </c>
      <c r="C18" s="17">
        <v>47</v>
      </c>
    </row>
    <row r="19" spans="1:3" ht="16.5" customHeight="1">
      <c r="A19" s="16">
        <v>50207</v>
      </c>
      <c r="B19" s="16" t="s">
        <v>1055</v>
      </c>
      <c r="C19" s="17">
        <v>0</v>
      </c>
    </row>
    <row r="20" spans="1:3" ht="16.5" customHeight="1">
      <c r="A20" s="16">
        <v>50208</v>
      </c>
      <c r="B20" s="16" t="s">
        <v>1056</v>
      </c>
      <c r="C20" s="17">
        <v>66</v>
      </c>
    </row>
    <row r="21" spans="1:3" ht="16.5" customHeight="1">
      <c r="A21" s="16">
        <v>50209</v>
      </c>
      <c r="B21" s="16" t="s">
        <v>1057</v>
      </c>
      <c r="C21" s="17">
        <v>158</v>
      </c>
    </row>
    <row r="22" spans="1:3" ht="16.5" customHeight="1">
      <c r="A22" s="16">
        <v>50299</v>
      </c>
      <c r="B22" s="16" t="s">
        <v>1058</v>
      </c>
      <c r="C22" s="17">
        <v>1020</v>
      </c>
    </row>
    <row r="23" spans="1:3" ht="16.5" customHeight="1">
      <c r="A23" s="16">
        <v>503</v>
      </c>
      <c r="B23" s="33" t="s">
        <v>1059</v>
      </c>
      <c r="C23" s="17">
        <v>44</v>
      </c>
    </row>
    <row r="24" spans="1:3" ht="16.5" customHeight="1">
      <c r="A24" s="16">
        <v>50301</v>
      </c>
      <c r="B24" s="16" t="s">
        <v>1060</v>
      </c>
      <c r="C24" s="17">
        <v>0</v>
      </c>
    </row>
    <row r="25" spans="1:3" ht="16.5" customHeight="1">
      <c r="A25" s="16">
        <v>50302</v>
      </c>
      <c r="B25" s="16" t="s">
        <v>1061</v>
      </c>
      <c r="C25" s="17">
        <v>0</v>
      </c>
    </row>
    <row r="26" spans="1:3" ht="16.5" customHeight="1">
      <c r="A26" s="16">
        <v>50303</v>
      </c>
      <c r="B26" s="16" t="s">
        <v>1062</v>
      </c>
      <c r="C26" s="17">
        <v>27</v>
      </c>
    </row>
    <row r="27" spans="1:3" ht="17.25" customHeight="1">
      <c r="A27" s="16">
        <v>50305</v>
      </c>
      <c r="B27" s="16" t="s">
        <v>1063</v>
      </c>
      <c r="C27" s="17">
        <v>0</v>
      </c>
    </row>
    <row r="28" spans="1:3" ht="16.5" customHeight="1">
      <c r="A28" s="16">
        <v>50306</v>
      </c>
      <c r="B28" s="16" t="s">
        <v>1064</v>
      </c>
      <c r="C28" s="17">
        <v>10</v>
      </c>
    </row>
    <row r="29" spans="1:3" ht="16.5" customHeight="1">
      <c r="A29" s="16">
        <v>50307</v>
      </c>
      <c r="B29" s="16" t="s">
        <v>1065</v>
      </c>
      <c r="C29" s="17">
        <v>0</v>
      </c>
    </row>
    <row r="30" spans="1:3" ht="16.5" customHeight="1">
      <c r="A30" s="16">
        <v>50399</v>
      </c>
      <c r="B30" s="16" t="s">
        <v>1066</v>
      </c>
      <c r="C30" s="17">
        <v>7</v>
      </c>
    </row>
    <row r="31" spans="1:3" ht="16.5" customHeight="1">
      <c r="A31" s="16">
        <v>504</v>
      </c>
      <c r="B31" s="33" t="s">
        <v>1067</v>
      </c>
      <c r="C31" s="17">
        <v>0</v>
      </c>
    </row>
    <row r="32" spans="1:3" ht="16.5" customHeight="1">
      <c r="A32" s="16">
        <v>50401</v>
      </c>
      <c r="B32" s="16" t="s">
        <v>1060</v>
      </c>
      <c r="C32" s="17">
        <v>0</v>
      </c>
    </row>
    <row r="33" spans="1:3" ht="16.5" customHeight="1">
      <c r="A33" s="16">
        <v>50402</v>
      </c>
      <c r="B33" s="16" t="s">
        <v>1061</v>
      </c>
      <c r="C33" s="17">
        <v>0</v>
      </c>
    </row>
    <row r="34" spans="1:3" ht="16.5" customHeight="1">
      <c r="A34" s="16">
        <v>50403</v>
      </c>
      <c r="B34" s="16" t="s">
        <v>1062</v>
      </c>
      <c r="C34" s="17">
        <v>0</v>
      </c>
    </row>
    <row r="35" spans="1:3" ht="16.5" customHeight="1">
      <c r="A35" s="16">
        <v>50404</v>
      </c>
      <c r="B35" s="16" t="s">
        <v>1064</v>
      </c>
      <c r="C35" s="17">
        <v>0</v>
      </c>
    </row>
    <row r="36" spans="1:3" ht="16.5" customHeight="1">
      <c r="A36" s="16">
        <v>50405</v>
      </c>
      <c r="B36" s="16" t="s">
        <v>1065</v>
      </c>
      <c r="C36" s="17">
        <v>0</v>
      </c>
    </row>
    <row r="37" spans="1:3" ht="17.25" customHeight="1">
      <c r="A37" s="16">
        <v>50499</v>
      </c>
      <c r="B37" s="16" t="s">
        <v>1066</v>
      </c>
      <c r="C37" s="17">
        <v>0</v>
      </c>
    </row>
    <row r="38" spans="1:3" ht="16.5" customHeight="1">
      <c r="A38" s="16">
        <v>505</v>
      </c>
      <c r="B38" s="33" t="s">
        <v>1068</v>
      </c>
      <c r="C38" s="17">
        <v>1398</v>
      </c>
    </row>
    <row r="39" spans="1:3" ht="16.5" customHeight="1">
      <c r="A39" s="16">
        <v>50501</v>
      </c>
      <c r="B39" s="16" t="s">
        <v>1069</v>
      </c>
      <c r="C39" s="17">
        <v>378</v>
      </c>
    </row>
    <row r="40" spans="1:3" ht="16.5" customHeight="1">
      <c r="A40" s="16">
        <v>50502</v>
      </c>
      <c r="B40" s="16" t="s">
        <v>1070</v>
      </c>
      <c r="C40" s="17">
        <v>1020</v>
      </c>
    </row>
    <row r="41" spans="1:3" ht="16.5" customHeight="1">
      <c r="A41" s="16">
        <v>50599</v>
      </c>
      <c r="B41" s="16" t="s">
        <v>1071</v>
      </c>
      <c r="C41" s="17">
        <v>0</v>
      </c>
    </row>
    <row r="42" spans="1:3" ht="16.5" customHeight="1">
      <c r="A42" s="16">
        <v>506</v>
      </c>
      <c r="B42" s="33" t="s">
        <v>1072</v>
      </c>
      <c r="C42" s="17">
        <v>0</v>
      </c>
    </row>
    <row r="43" spans="1:3" ht="16.5" customHeight="1">
      <c r="A43" s="16">
        <v>50601</v>
      </c>
      <c r="B43" s="16" t="s">
        <v>1073</v>
      </c>
      <c r="C43" s="17">
        <v>0</v>
      </c>
    </row>
    <row r="44" spans="1:3" ht="16.5" customHeight="1">
      <c r="A44" s="16">
        <v>50602</v>
      </c>
      <c r="B44" s="16" t="s">
        <v>1074</v>
      </c>
      <c r="C44" s="17">
        <v>0</v>
      </c>
    </row>
    <row r="45" spans="1:3" ht="16.5" customHeight="1">
      <c r="A45" s="16">
        <v>507</v>
      </c>
      <c r="B45" s="33" t="s">
        <v>1075</v>
      </c>
      <c r="C45" s="17">
        <v>0</v>
      </c>
    </row>
    <row r="46" spans="1:3" ht="16.5" customHeight="1">
      <c r="A46" s="16">
        <v>50701</v>
      </c>
      <c r="B46" s="16" t="s">
        <v>1076</v>
      </c>
      <c r="C46" s="17">
        <v>0</v>
      </c>
    </row>
    <row r="47" spans="1:3" ht="16.5" customHeight="1">
      <c r="A47" s="16">
        <v>50702</v>
      </c>
      <c r="B47" s="16" t="s">
        <v>1077</v>
      </c>
      <c r="C47" s="17">
        <v>0</v>
      </c>
    </row>
    <row r="48" spans="1:3" ht="16.5" customHeight="1">
      <c r="A48" s="16">
        <v>50799</v>
      </c>
      <c r="B48" s="16" t="s">
        <v>1078</v>
      </c>
      <c r="C48" s="17">
        <v>0</v>
      </c>
    </row>
    <row r="49" spans="1:3" ht="16.5" customHeight="1">
      <c r="A49" s="16">
        <v>508</v>
      </c>
      <c r="B49" s="33" t="s">
        <v>1079</v>
      </c>
      <c r="C49" s="17">
        <v>0</v>
      </c>
    </row>
    <row r="50" spans="1:3" ht="16.5" customHeight="1">
      <c r="A50" s="16">
        <v>50801</v>
      </c>
      <c r="B50" s="16" t="s">
        <v>1080</v>
      </c>
      <c r="C50" s="17">
        <v>0</v>
      </c>
    </row>
    <row r="51" spans="1:3" ht="17.25" customHeight="1">
      <c r="A51" s="16">
        <v>50802</v>
      </c>
      <c r="B51" s="16" t="s">
        <v>1081</v>
      </c>
      <c r="C51" s="17">
        <v>0</v>
      </c>
    </row>
    <row r="52" spans="1:3" ht="16.5" customHeight="1">
      <c r="A52" s="16">
        <v>509</v>
      </c>
      <c r="B52" s="33" t="s">
        <v>1082</v>
      </c>
      <c r="C52" s="17">
        <v>1492</v>
      </c>
    </row>
    <row r="53" spans="1:3" ht="16.5" customHeight="1">
      <c r="A53" s="16">
        <v>50901</v>
      </c>
      <c r="B53" s="16" t="s">
        <v>1083</v>
      </c>
      <c r="C53" s="17">
        <v>0</v>
      </c>
    </row>
    <row r="54" spans="1:3" ht="16.5" customHeight="1">
      <c r="A54" s="16">
        <v>50902</v>
      </c>
      <c r="B54" s="16" t="s">
        <v>1084</v>
      </c>
      <c r="C54" s="17">
        <v>0</v>
      </c>
    </row>
    <row r="55" spans="1:3" ht="16.5" customHeight="1">
      <c r="A55" s="16">
        <v>50903</v>
      </c>
      <c r="B55" s="16" t="s">
        <v>1085</v>
      </c>
      <c r="C55" s="17">
        <v>0</v>
      </c>
    </row>
    <row r="56" spans="1:3" ht="16.5" customHeight="1">
      <c r="A56" s="16">
        <v>50905</v>
      </c>
      <c r="B56" s="16" t="s">
        <v>1086</v>
      </c>
      <c r="C56" s="17">
        <v>0</v>
      </c>
    </row>
    <row r="57" spans="1:3" ht="16.5" customHeight="1">
      <c r="A57" s="16">
        <v>50999</v>
      </c>
      <c r="B57" s="16" t="s">
        <v>1087</v>
      </c>
      <c r="C57" s="17">
        <v>1492</v>
      </c>
    </row>
    <row r="58" spans="1:3" ht="16.5" customHeight="1">
      <c r="A58" s="16">
        <v>510</v>
      </c>
      <c r="B58" s="33" t="s">
        <v>1088</v>
      </c>
      <c r="C58" s="17">
        <v>0</v>
      </c>
    </row>
    <row r="59" spans="1:3" ht="16.5" customHeight="1">
      <c r="A59" s="16">
        <v>51002</v>
      </c>
      <c r="B59" s="16" t="s">
        <v>1089</v>
      </c>
      <c r="C59" s="17">
        <v>0</v>
      </c>
    </row>
    <row r="60" spans="1:3" ht="16.5" customHeight="1">
      <c r="A60" s="16">
        <v>51003</v>
      </c>
      <c r="B60" s="16" t="s">
        <v>434</v>
      </c>
      <c r="C60" s="17">
        <v>0</v>
      </c>
    </row>
    <row r="61" spans="1:3" ht="16.5" customHeight="1">
      <c r="A61" s="16">
        <v>511</v>
      </c>
      <c r="B61" s="33" t="s">
        <v>1090</v>
      </c>
      <c r="C61" s="17">
        <v>0</v>
      </c>
    </row>
    <row r="62" spans="1:3" ht="16.5" customHeight="1">
      <c r="A62" s="16">
        <v>51101</v>
      </c>
      <c r="B62" s="16" t="s">
        <v>1091</v>
      </c>
      <c r="C62" s="17">
        <v>0</v>
      </c>
    </row>
    <row r="63" spans="1:3" ht="16.5" customHeight="1">
      <c r="A63" s="16">
        <v>51102</v>
      </c>
      <c r="B63" s="16" t="s">
        <v>1092</v>
      </c>
      <c r="C63" s="17">
        <v>0</v>
      </c>
    </row>
    <row r="64" spans="1:3" ht="16.5" customHeight="1">
      <c r="A64" s="16">
        <v>51103</v>
      </c>
      <c r="B64" s="16" t="s">
        <v>1093</v>
      </c>
      <c r="C64" s="17">
        <v>0</v>
      </c>
    </row>
    <row r="65" spans="1:3" ht="16.5" customHeight="1">
      <c r="A65" s="16">
        <v>51104</v>
      </c>
      <c r="B65" s="16" t="s">
        <v>1094</v>
      </c>
      <c r="C65" s="17">
        <v>0</v>
      </c>
    </row>
    <row r="66" spans="1:3" ht="16.5" customHeight="1">
      <c r="A66" s="16">
        <v>599</v>
      </c>
      <c r="B66" s="33" t="s">
        <v>1095</v>
      </c>
      <c r="C66" s="17">
        <v>0</v>
      </c>
    </row>
    <row r="67" spans="1:3" ht="17.25" customHeight="1">
      <c r="A67" s="16">
        <v>59906</v>
      </c>
      <c r="B67" s="16" t="s">
        <v>1096</v>
      </c>
      <c r="C67" s="17">
        <v>0</v>
      </c>
    </row>
    <row r="68" spans="1:3" ht="16.5" customHeight="1">
      <c r="A68" s="16">
        <v>59907</v>
      </c>
      <c r="B68" s="16" t="s">
        <v>1097</v>
      </c>
      <c r="C68" s="17">
        <v>0</v>
      </c>
    </row>
    <row r="69" spans="1:3" ht="16.5" customHeight="1">
      <c r="A69" s="16">
        <v>59908</v>
      </c>
      <c r="B69" s="16" t="s">
        <v>1098</v>
      </c>
      <c r="C69" s="17">
        <v>0</v>
      </c>
    </row>
    <row r="70" spans="1:3" ht="16.5" customHeight="1">
      <c r="A70" s="16">
        <v>59999</v>
      </c>
      <c r="B70" s="16" t="s">
        <v>890</v>
      </c>
      <c r="C70" s="17">
        <v>0</v>
      </c>
    </row>
  </sheetData>
  <sheetProtection/>
  <mergeCells count="4">
    <mergeCell ref="A2:C2"/>
    <mergeCell ref="A4:A5"/>
    <mergeCell ref="B4:B5"/>
    <mergeCell ref="C4:C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9"/>
  <sheetViews>
    <sheetView workbookViewId="0" topLeftCell="A13">
      <selection activeCell="D6" sqref="D6"/>
    </sheetView>
  </sheetViews>
  <sheetFormatPr defaultColWidth="8.75390625" defaultRowHeight="14.25"/>
  <cols>
    <col min="1" max="1" width="35.25390625" style="121" customWidth="1"/>
    <col min="2" max="2" width="41.75390625" style="122" customWidth="1"/>
    <col min="3" max="3" width="8.75390625" style="121" customWidth="1"/>
    <col min="4" max="4" width="16.625" style="121" customWidth="1"/>
    <col min="5" max="243" width="8.75390625" style="121" customWidth="1"/>
  </cols>
  <sheetData>
    <row r="1" ht="20.25" customHeight="1">
      <c r="A1" s="52" t="s">
        <v>39</v>
      </c>
    </row>
    <row r="2" spans="1:2" ht="42.75" customHeight="1">
      <c r="A2" s="147" t="s">
        <v>2389</v>
      </c>
      <c r="B2" s="147"/>
    </row>
    <row r="3" spans="1:2" ht="15.75" customHeight="1">
      <c r="A3" s="148" t="s">
        <v>2625</v>
      </c>
      <c r="B3" s="148"/>
    </row>
    <row r="4" spans="1:2" ht="40.5" customHeight="1">
      <c r="A4" s="117" t="s">
        <v>2626</v>
      </c>
      <c r="B4" s="117" t="s">
        <v>2385</v>
      </c>
    </row>
    <row r="5" spans="1:2" ht="19.5" customHeight="1">
      <c r="A5" s="120" t="s">
        <v>2627</v>
      </c>
      <c r="B5" s="41">
        <f>'[1]L01'!C5</f>
        <v>162802</v>
      </c>
    </row>
    <row r="6" spans="1:2" ht="19.5" customHeight="1">
      <c r="A6" s="120" t="s">
        <v>2628</v>
      </c>
      <c r="B6" s="41">
        <v>223431</v>
      </c>
    </row>
    <row r="7" spans="1:2" ht="19.5" customHeight="1">
      <c r="A7" s="120" t="s">
        <v>2629</v>
      </c>
      <c r="B7" s="41">
        <v>21184</v>
      </c>
    </row>
    <row r="8" spans="1:2" ht="19.5" customHeight="1">
      <c r="A8" s="120" t="s">
        <v>2630</v>
      </c>
      <c r="B8" s="41">
        <v>266680</v>
      </c>
    </row>
    <row r="9" spans="1:2" ht="19.5" customHeight="1">
      <c r="A9" s="120" t="s">
        <v>2631</v>
      </c>
      <c r="B9" s="41">
        <v>-64433</v>
      </c>
    </row>
    <row r="10" spans="1:2" ht="19.5" customHeight="1">
      <c r="A10" s="120" t="s">
        <v>2632</v>
      </c>
      <c r="B10" s="119">
        <v>25846</v>
      </c>
    </row>
    <row r="11" spans="1:2" ht="19.5" customHeight="1">
      <c r="A11" s="22" t="s">
        <v>0</v>
      </c>
      <c r="B11" s="119">
        <v>25846</v>
      </c>
    </row>
    <row r="12" spans="1:2" ht="19.5" customHeight="1">
      <c r="A12" s="22" t="s">
        <v>1</v>
      </c>
      <c r="B12" s="41">
        <v>0</v>
      </c>
    </row>
    <row r="13" spans="1:2" ht="19.5" customHeight="1">
      <c r="A13" s="22" t="s">
        <v>2</v>
      </c>
      <c r="B13" s="41">
        <v>0</v>
      </c>
    </row>
    <row r="14" spans="1:2" ht="19.5" customHeight="1">
      <c r="A14" s="120" t="s">
        <v>3</v>
      </c>
      <c r="B14" s="41">
        <v>43769</v>
      </c>
    </row>
    <row r="15" spans="1:2" ht="19.5" customHeight="1">
      <c r="A15" s="120" t="s">
        <v>4</v>
      </c>
      <c r="B15" s="119">
        <v>23215</v>
      </c>
    </row>
    <row r="16" spans="1:2" ht="19.5" customHeight="1">
      <c r="A16" s="22" t="s">
        <v>40</v>
      </c>
      <c r="B16" s="41">
        <v>60</v>
      </c>
    </row>
    <row r="17" spans="1:2" ht="19.5" customHeight="1">
      <c r="A17" s="22" t="s">
        <v>41</v>
      </c>
      <c r="B17" s="41">
        <v>23155</v>
      </c>
    </row>
    <row r="18" spans="1:2" ht="19.5" customHeight="1">
      <c r="A18" s="120" t="s">
        <v>8</v>
      </c>
      <c r="B18" s="41">
        <v>56956</v>
      </c>
    </row>
    <row r="19" spans="1:2" ht="19.5" customHeight="1">
      <c r="A19" s="120" t="s">
        <v>9</v>
      </c>
      <c r="B19" s="119">
        <f>B5+B6+B10+B14+B15+B18</f>
        <v>536019</v>
      </c>
    </row>
  </sheetData>
  <sheetProtection/>
  <mergeCells count="2">
    <mergeCell ref="A2:B2"/>
    <mergeCell ref="A3:B3"/>
  </mergeCells>
  <printOptions/>
  <pageMargins left="0.28" right="0.11999999999999998" top="1" bottom="1" header="0.5" footer="0.5"/>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codeName="Sheet40"/>
  <dimension ref="A1:D47"/>
  <sheetViews>
    <sheetView workbookViewId="0" topLeftCell="A1">
      <selection activeCell="H13" sqref="H13"/>
    </sheetView>
  </sheetViews>
  <sheetFormatPr defaultColWidth="9.125" defaultRowHeight="14.25"/>
  <cols>
    <col min="1" max="1" width="40.00390625" style="12" customWidth="1"/>
    <col min="2" max="2" width="22.375" style="12" customWidth="1"/>
    <col min="3" max="3" width="40.00390625" style="12" customWidth="1"/>
    <col min="4" max="4" width="22.375" style="12" customWidth="1"/>
    <col min="5" max="6" width="9.125" style="12" customWidth="1"/>
    <col min="7" max="7" width="2.00390625" style="12" customWidth="1"/>
    <col min="8" max="16384" width="9.125" style="13" customWidth="1"/>
  </cols>
  <sheetData>
    <row r="1" ht="14.25">
      <c r="A1" s="13" t="s">
        <v>2011</v>
      </c>
    </row>
    <row r="2" spans="1:4" ht="33.75" customHeight="1">
      <c r="A2" s="154" t="s">
        <v>2537</v>
      </c>
      <c r="B2" s="154"/>
      <c r="C2" s="154"/>
      <c r="D2" s="154"/>
    </row>
    <row r="3" spans="1:4" ht="17.25" customHeight="1">
      <c r="A3" s="174"/>
      <c r="B3" s="174"/>
      <c r="C3" s="174"/>
      <c r="D3" s="174"/>
    </row>
    <row r="4" spans="1:4" ht="17.25" customHeight="1">
      <c r="A4" s="174" t="s">
        <v>2625</v>
      </c>
      <c r="B4" s="174"/>
      <c r="C4" s="174"/>
      <c r="D4" s="174"/>
    </row>
    <row r="5" spans="1:4" ht="21.75" customHeight="1">
      <c r="A5" s="15" t="s">
        <v>11</v>
      </c>
      <c r="B5" s="15" t="s">
        <v>1396</v>
      </c>
      <c r="C5" s="15" t="s">
        <v>11</v>
      </c>
      <c r="D5" s="15" t="s">
        <v>1396</v>
      </c>
    </row>
    <row r="6" spans="1:4" ht="16.5" customHeight="1">
      <c r="A6" s="16" t="s">
        <v>2012</v>
      </c>
      <c r="B6" s="17">
        <v>1508</v>
      </c>
      <c r="C6" s="16" t="s">
        <v>1181</v>
      </c>
      <c r="D6" s="17">
        <v>50</v>
      </c>
    </row>
    <row r="7" spans="1:4" ht="16.5" customHeight="1">
      <c r="A7" s="16" t="s">
        <v>1116</v>
      </c>
      <c r="B7" s="17">
        <v>0</v>
      </c>
      <c r="C7" s="16" t="s">
        <v>2013</v>
      </c>
      <c r="D7" s="17">
        <v>4386</v>
      </c>
    </row>
    <row r="8" spans="1:4" ht="16.5" customHeight="1">
      <c r="A8" s="16" t="s">
        <v>1118</v>
      </c>
      <c r="B8" s="17">
        <v>0</v>
      </c>
      <c r="C8" s="16" t="s">
        <v>2014</v>
      </c>
      <c r="D8" s="17">
        <v>1016</v>
      </c>
    </row>
    <row r="9" spans="1:4" ht="16.5" customHeight="1">
      <c r="A9" s="16" t="s">
        <v>1120</v>
      </c>
      <c r="B9" s="17">
        <v>124</v>
      </c>
      <c r="C9" s="16" t="s">
        <v>2016</v>
      </c>
      <c r="D9" s="17">
        <v>0</v>
      </c>
    </row>
    <row r="10" spans="1:4" ht="16.5" customHeight="1">
      <c r="A10" s="16" t="s">
        <v>1122</v>
      </c>
      <c r="B10" s="17">
        <v>0</v>
      </c>
      <c r="C10" s="16" t="s">
        <v>2017</v>
      </c>
      <c r="D10" s="17">
        <v>0</v>
      </c>
    </row>
    <row r="11" spans="1:4" ht="16.5" customHeight="1">
      <c r="A11" s="16" t="s">
        <v>1124</v>
      </c>
      <c r="B11" s="17">
        <v>1277</v>
      </c>
      <c r="C11" s="16" t="s">
        <v>2018</v>
      </c>
      <c r="D11" s="17">
        <v>24</v>
      </c>
    </row>
    <row r="12" spans="1:4" ht="16.5" customHeight="1">
      <c r="A12" s="16" t="s">
        <v>1126</v>
      </c>
      <c r="B12" s="17">
        <v>107</v>
      </c>
      <c r="C12" s="16" t="s">
        <v>2019</v>
      </c>
      <c r="D12" s="17">
        <v>0</v>
      </c>
    </row>
    <row r="13" spans="1:4" ht="16.5" customHeight="1">
      <c r="A13" s="16" t="s">
        <v>2015</v>
      </c>
      <c r="B13" s="17">
        <v>5096</v>
      </c>
      <c r="C13" s="16" t="s">
        <v>2020</v>
      </c>
      <c r="D13" s="17">
        <v>1421</v>
      </c>
    </row>
    <row r="14" spans="1:4" ht="16.5" customHeight="1">
      <c r="A14" s="16" t="s">
        <v>1130</v>
      </c>
      <c r="B14" s="17">
        <v>0</v>
      </c>
      <c r="C14" s="16" t="s">
        <v>1190</v>
      </c>
      <c r="D14" s="17">
        <v>36</v>
      </c>
    </row>
    <row r="15" spans="1:4" ht="16.5" customHeight="1">
      <c r="A15" s="16" t="s">
        <v>1132</v>
      </c>
      <c r="B15" s="17">
        <v>694</v>
      </c>
      <c r="C15" s="16" t="s">
        <v>2021</v>
      </c>
      <c r="D15" s="17">
        <v>160</v>
      </c>
    </row>
    <row r="16" spans="1:4" ht="16.5" customHeight="1">
      <c r="A16" s="16" t="s">
        <v>1134</v>
      </c>
      <c r="B16" s="17">
        <v>0</v>
      </c>
      <c r="C16" s="16" t="s">
        <v>1193</v>
      </c>
      <c r="D16" s="17">
        <v>0</v>
      </c>
    </row>
    <row r="17" spans="1:4" ht="16.5" customHeight="1">
      <c r="A17" s="16" t="s">
        <v>1136</v>
      </c>
      <c r="B17" s="17">
        <v>1001</v>
      </c>
      <c r="C17" s="16" t="s">
        <v>2022</v>
      </c>
      <c r="D17" s="17">
        <v>490</v>
      </c>
    </row>
    <row r="18" spans="1:4" ht="16.5" customHeight="1">
      <c r="A18" s="16" t="s">
        <v>1138</v>
      </c>
      <c r="B18" s="17">
        <v>0</v>
      </c>
      <c r="C18" s="16" t="s">
        <v>2023</v>
      </c>
      <c r="D18" s="17">
        <v>45</v>
      </c>
    </row>
    <row r="19" spans="1:4" ht="16.5" customHeight="1">
      <c r="A19" s="16" t="s">
        <v>1140</v>
      </c>
      <c r="B19" s="17">
        <v>0</v>
      </c>
      <c r="C19" s="16" t="s">
        <v>2024</v>
      </c>
      <c r="D19" s="17">
        <v>15</v>
      </c>
    </row>
    <row r="20" spans="1:4" ht="16.5" customHeight="1">
      <c r="A20" s="16" t="s">
        <v>1148</v>
      </c>
      <c r="B20" s="17">
        <v>0</v>
      </c>
      <c r="C20" s="16" t="s">
        <v>2025</v>
      </c>
      <c r="D20" s="17">
        <v>1</v>
      </c>
    </row>
    <row r="21" spans="1:4" ht="16.5" customHeight="1">
      <c r="A21" s="16" t="s">
        <v>1150</v>
      </c>
      <c r="B21" s="17">
        <v>0</v>
      </c>
      <c r="C21" s="16" t="s">
        <v>2026</v>
      </c>
      <c r="D21" s="17">
        <v>743</v>
      </c>
    </row>
    <row r="22" spans="1:4" ht="16.5" customHeight="1">
      <c r="A22" s="16" t="s">
        <v>1152</v>
      </c>
      <c r="B22" s="17">
        <v>37</v>
      </c>
      <c r="C22" s="16" t="s">
        <v>2027</v>
      </c>
      <c r="D22" s="17">
        <v>378</v>
      </c>
    </row>
    <row r="23" spans="1:4" ht="16.5" customHeight="1">
      <c r="A23" s="16" t="s">
        <v>1154</v>
      </c>
      <c r="B23" s="17">
        <v>0</v>
      </c>
      <c r="C23" s="16" t="s">
        <v>2028</v>
      </c>
      <c r="D23" s="17">
        <v>2</v>
      </c>
    </row>
    <row r="24" spans="1:4" ht="16.5" customHeight="1">
      <c r="A24" s="16" t="s">
        <v>1156</v>
      </c>
      <c r="B24" s="17">
        <v>2863</v>
      </c>
      <c r="C24" s="16" t="s">
        <v>1202</v>
      </c>
      <c r="D24" s="17">
        <v>0</v>
      </c>
    </row>
    <row r="25" spans="1:4" ht="16.5" customHeight="1">
      <c r="A25" s="16" t="s">
        <v>1158</v>
      </c>
      <c r="B25" s="17">
        <v>0</v>
      </c>
      <c r="C25" s="16" t="s">
        <v>2029</v>
      </c>
      <c r="D25" s="17">
        <v>0</v>
      </c>
    </row>
    <row r="26" spans="1:4" ht="16.5" customHeight="1">
      <c r="A26" s="16" t="s">
        <v>1160</v>
      </c>
      <c r="B26" s="17">
        <v>0</v>
      </c>
      <c r="C26" s="88" t="s">
        <v>2030</v>
      </c>
      <c r="D26" s="141">
        <v>0</v>
      </c>
    </row>
    <row r="27" spans="1:4" ht="16.5" customHeight="1">
      <c r="A27" s="16" t="s">
        <v>1161</v>
      </c>
      <c r="B27" s="25">
        <v>0</v>
      </c>
      <c r="C27" s="16" t="s">
        <v>2461</v>
      </c>
      <c r="D27" s="17">
        <v>30</v>
      </c>
    </row>
    <row r="28" spans="1:4" ht="16.5" customHeight="1">
      <c r="A28" s="16" t="s">
        <v>1162</v>
      </c>
      <c r="B28" s="25">
        <v>0</v>
      </c>
      <c r="C28" s="16" t="s">
        <v>37</v>
      </c>
      <c r="D28" s="17">
        <v>25</v>
      </c>
    </row>
    <row r="29" spans="1:4" ht="16.5" customHeight="1">
      <c r="A29" s="16" t="s">
        <v>1163</v>
      </c>
      <c r="B29" s="25">
        <v>0</v>
      </c>
      <c r="C29" s="16" t="s">
        <v>2031</v>
      </c>
      <c r="D29" s="17">
        <v>45848</v>
      </c>
    </row>
    <row r="30" spans="1:4" ht="16.5" customHeight="1">
      <c r="A30" s="16" t="s">
        <v>1164</v>
      </c>
      <c r="B30" s="25">
        <v>4</v>
      </c>
      <c r="C30" s="16" t="s">
        <v>2032</v>
      </c>
      <c r="D30" s="17">
        <v>45848</v>
      </c>
    </row>
    <row r="31" spans="1:4" ht="16.5" customHeight="1">
      <c r="A31" s="16" t="s">
        <v>1165</v>
      </c>
      <c r="B31" s="25">
        <v>0</v>
      </c>
      <c r="C31" s="16" t="s">
        <v>2033</v>
      </c>
      <c r="D31" s="17">
        <v>0</v>
      </c>
    </row>
    <row r="32" spans="1:4" ht="16.5" customHeight="1">
      <c r="A32" s="16" t="s">
        <v>1166</v>
      </c>
      <c r="B32" s="25">
        <v>80</v>
      </c>
      <c r="C32" s="16" t="s">
        <v>2034</v>
      </c>
      <c r="D32" s="17">
        <v>0</v>
      </c>
    </row>
    <row r="33" spans="1:4" ht="16.5" customHeight="1">
      <c r="A33" s="16" t="s">
        <v>1167</v>
      </c>
      <c r="B33" s="25">
        <v>0</v>
      </c>
      <c r="C33" s="16" t="s">
        <v>2035</v>
      </c>
      <c r="D33" s="17">
        <v>0</v>
      </c>
    </row>
    <row r="34" spans="1:4" ht="16.5" customHeight="1">
      <c r="A34" s="16" t="s">
        <v>1168</v>
      </c>
      <c r="B34" s="25">
        <v>365</v>
      </c>
      <c r="C34" s="16" t="s">
        <v>4</v>
      </c>
      <c r="D34" s="17">
        <v>1000</v>
      </c>
    </row>
    <row r="35" spans="1:4" ht="16.5" customHeight="1">
      <c r="A35" s="16" t="s">
        <v>2459</v>
      </c>
      <c r="B35" s="25">
        <v>0</v>
      </c>
      <c r="C35" s="16" t="s">
        <v>2036</v>
      </c>
      <c r="D35" s="17">
        <v>1000</v>
      </c>
    </row>
    <row r="36" spans="1:4" ht="16.5" customHeight="1">
      <c r="A36" s="16" t="s">
        <v>1169</v>
      </c>
      <c r="B36" s="25">
        <v>0</v>
      </c>
      <c r="C36" s="16" t="s">
        <v>2536</v>
      </c>
      <c r="D36" s="17">
        <v>0</v>
      </c>
    </row>
    <row r="37" spans="1:4" ht="16.5" customHeight="1">
      <c r="A37" s="16" t="s">
        <v>1170</v>
      </c>
      <c r="B37" s="25">
        <v>0</v>
      </c>
      <c r="C37" s="16" t="s">
        <v>2037</v>
      </c>
      <c r="D37" s="17">
        <v>0</v>
      </c>
    </row>
    <row r="38" spans="1:4" ht="16.5" customHeight="1">
      <c r="A38" s="16" t="s">
        <v>1171</v>
      </c>
      <c r="B38" s="25">
        <v>2</v>
      </c>
      <c r="C38" s="16" t="s">
        <v>2038</v>
      </c>
      <c r="D38" s="17">
        <v>0</v>
      </c>
    </row>
    <row r="39" spans="1:4" ht="16.5" customHeight="1">
      <c r="A39" s="16" t="s">
        <v>1172</v>
      </c>
      <c r="B39" s="25">
        <v>0</v>
      </c>
      <c r="C39" s="16" t="s">
        <v>2039</v>
      </c>
      <c r="D39" s="17">
        <v>300</v>
      </c>
    </row>
    <row r="40" spans="1:4" ht="16.5" customHeight="1">
      <c r="A40" s="16" t="s">
        <v>1174</v>
      </c>
      <c r="B40" s="25">
        <v>0</v>
      </c>
      <c r="C40" s="16" t="s">
        <v>2040</v>
      </c>
      <c r="D40" s="17">
        <v>0</v>
      </c>
    </row>
    <row r="41" spans="1:4" ht="16.5" customHeight="1">
      <c r="A41" s="16" t="s">
        <v>1175</v>
      </c>
      <c r="B41" s="25">
        <v>0</v>
      </c>
      <c r="C41" s="16" t="s">
        <v>2041</v>
      </c>
      <c r="D41" s="17">
        <v>300</v>
      </c>
    </row>
    <row r="42" spans="1:4" ht="16.5" customHeight="1">
      <c r="A42" s="88" t="s">
        <v>1176</v>
      </c>
      <c r="B42" s="25">
        <v>0</v>
      </c>
      <c r="C42" s="16" t="s">
        <v>2042</v>
      </c>
      <c r="D42" s="17">
        <v>43851</v>
      </c>
    </row>
    <row r="43" spans="1:4" ht="16.5" customHeight="1">
      <c r="A43" s="16" t="s">
        <v>1177</v>
      </c>
      <c r="B43" s="142">
        <v>0</v>
      </c>
      <c r="C43" s="16" t="s">
        <v>1222</v>
      </c>
      <c r="D43" s="17">
        <v>43851</v>
      </c>
    </row>
    <row r="44" spans="1:4" ht="16.5" customHeight="1">
      <c r="A44" s="16" t="s">
        <v>1178</v>
      </c>
      <c r="B44" s="142">
        <v>0</v>
      </c>
      <c r="C44" s="16" t="s">
        <v>1224</v>
      </c>
      <c r="D44" s="17">
        <v>0</v>
      </c>
    </row>
    <row r="45" spans="1:4" ht="16.5" customHeight="1">
      <c r="A45" s="88" t="s">
        <v>1179</v>
      </c>
      <c r="B45" s="143">
        <v>0</v>
      </c>
      <c r="C45" s="16" t="s">
        <v>1226</v>
      </c>
      <c r="D45" s="17">
        <v>0</v>
      </c>
    </row>
    <row r="46" spans="1:4" ht="16.5" customHeight="1">
      <c r="A46" s="88" t="s">
        <v>2460</v>
      </c>
      <c r="B46" s="144">
        <v>0</v>
      </c>
      <c r="C46" s="16" t="s">
        <v>1228</v>
      </c>
      <c r="D46" s="17">
        <v>0</v>
      </c>
    </row>
    <row r="47" spans="1:4" ht="16.5" customHeight="1">
      <c r="A47" s="16" t="s">
        <v>1180</v>
      </c>
      <c r="B47" s="25">
        <v>0</v>
      </c>
      <c r="C47" s="140"/>
      <c r="D47" s="17"/>
    </row>
    <row r="48" ht="15" customHeight="1"/>
  </sheetData>
  <sheetProtection/>
  <mergeCells count="3">
    <mergeCell ref="A2:D2"/>
    <mergeCell ref="A3:D3"/>
    <mergeCell ref="A4:D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Sheet41"/>
  <dimension ref="A1:I42"/>
  <sheetViews>
    <sheetView workbookViewId="0" topLeftCell="A1">
      <selection activeCell="A2" sqref="A2:D2"/>
    </sheetView>
  </sheetViews>
  <sheetFormatPr defaultColWidth="9.125" defaultRowHeight="14.25"/>
  <cols>
    <col min="1" max="1" width="36.25390625" style="12" customWidth="1"/>
    <col min="2" max="2" width="16.00390625" style="12" customWidth="1"/>
    <col min="3" max="3" width="34.00390625" style="12" customWidth="1"/>
    <col min="4" max="4" width="15.125" style="12" customWidth="1"/>
    <col min="5" max="9" width="9.125" style="12" customWidth="1"/>
    <col min="10" max="252" width="9.125" style="13" customWidth="1"/>
    <col min="253" max="16384" width="9.125" style="13" customWidth="1"/>
  </cols>
  <sheetData>
    <row r="1" ht="14.25">
      <c r="A1" s="13" t="s">
        <v>2043</v>
      </c>
    </row>
    <row r="2" spans="1:8" s="12" customFormat="1" ht="33.75" customHeight="1">
      <c r="A2" s="154" t="s">
        <v>2538</v>
      </c>
      <c r="B2" s="154"/>
      <c r="C2" s="154"/>
      <c r="D2" s="154"/>
      <c r="E2" s="63"/>
      <c r="F2" s="63"/>
      <c r="G2" s="63"/>
      <c r="H2" s="63"/>
    </row>
    <row r="3" spans="1:8" s="12" customFormat="1" ht="16.5" customHeight="1">
      <c r="A3" s="174"/>
      <c r="B3" s="174"/>
      <c r="C3" s="174"/>
      <c r="D3" s="174"/>
      <c r="E3" s="24"/>
      <c r="F3" s="24"/>
      <c r="G3" s="24"/>
      <c r="H3" s="24"/>
    </row>
    <row r="4" spans="1:8" s="12" customFormat="1" ht="16.5" customHeight="1">
      <c r="A4" s="174" t="s">
        <v>2625</v>
      </c>
      <c r="B4" s="174"/>
      <c r="C4" s="174"/>
      <c r="D4" s="174"/>
      <c r="E4" s="24"/>
      <c r="F4" s="24"/>
      <c r="G4" s="24"/>
      <c r="H4" s="24"/>
    </row>
    <row r="5" spans="1:9" s="12" customFormat="1" ht="16.5" customHeight="1">
      <c r="A5" s="18" t="s">
        <v>11</v>
      </c>
      <c r="B5" s="18" t="s">
        <v>1396</v>
      </c>
      <c r="C5" s="18" t="s">
        <v>11</v>
      </c>
      <c r="D5" s="18" t="s">
        <v>1396</v>
      </c>
      <c r="E5" s="24"/>
      <c r="F5" s="24"/>
      <c r="G5" s="24"/>
      <c r="H5" s="24"/>
      <c r="I5" s="27"/>
    </row>
    <row r="6" spans="1:9" s="12" customFormat="1" ht="16.5" customHeight="1">
      <c r="A6" s="16" t="s">
        <v>2044</v>
      </c>
      <c r="B6" s="25">
        <v>67268</v>
      </c>
      <c r="C6" s="16" t="s">
        <v>336</v>
      </c>
      <c r="D6" s="17">
        <v>0</v>
      </c>
      <c r="E6" s="24"/>
      <c r="F6" s="24"/>
      <c r="G6" s="24"/>
      <c r="H6" s="24"/>
      <c r="I6" s="27"/>
    </row>
    <row r="7" spans="1:9" s="12" customFormat="1" ht="18" customHeight="1">
      <c r="A7" s="22" t="s">
        <v>2045</v>
      </c>
      <c r="B7" s="25">
        <v>0</v>
      </c>
      <c r="C7" s="16" t="s">
        <v>382</v>
      </c>
      <c r="D7" s="17">
        <v>0</v>
      </c>
      <c r="E7" s="24"/>
      <c r="F7" s="24"/>
      <c r="G7" s="24"/>
      <c r="H7" s="24"/>
      <c r="I7" s="27"/>
    </row>
    <row r="8" spans="1:9" s="12" customFormat="1" ht="16.5" customHeight="1">
      <c r="A8" s="140"/>
      <c r="B8" s="17"/>
      <c r="C8" s="26" t="s">
        <v>420</v>
      </c>
      <c r="D8" s="21">
        <v>0</v>
      </c>
      <c r="E8" s="14"/>
      <c r="F8" s="14"/>
      <c r="G8" s="14"/>
      <c r="H8" s="14"/>
      <c r="I8" s="28"/>
    </row>
    <row r="9" spans="1:9" s="12" customFormat="1" ht="16.5" customHeight="1">
      <c r="A9" s="20"/>
      <c r="B9" s="21"/>
      <c r="C9" s="16" t="s">
        <v>575</v>
      </c>
      <c r="D9" s="17">
        <v>0</v>
      </c>
      <c r="E9" s="14"/>
      <c r="F9" s="14"/>
      <c r="G9" s="14"/>
      <c r="H9" s="14"/>
      <c r="I9" s="27"/>
    </row>
    <row r="10" spans="1:9" s="12" customFormat="1" ht="16.5" customHeight="1">
      <c r="A10" s="16"/>
      <c r="B10" s="17"/>
      <c r="C10" s="16" t="s">
        <v>643</v>
      </c>
      <c r="D10" s="17">
        <v>63538</v>
      </c>
      <c r="E10" s="14"/>
      <c r="F10" s="14"/>
      <c r="G10" s="14"/>
      <c r="H10" s="14"/>
      <c r="I10" s="27"/>
    </row>
    <row r="11" spans="1:9" s="12" customFormat="1" ht="16.5" customHeight="1">
      <c r="A11" s="16"/>
      <c r="B11" s="17"/>
      <c r="C11" s="16" t="s">
        <v>663</v>
      </c>
      <c r="D11" s="17">
        <v>0</v>
      </c>
      <c r="E11" s="14"/>
      <c r="F11" s="14"/>
      <c r="G11" s="14"/>
      <c r="H11" s="14"/>
      <c r="I11" s="27"/>
    </row>
    <row r="12" spans="1:9" s="12" customFormat="1" ht="16.5" customHeight="1">
      <c r="A12" s="16"/>
      <c r="B12" s="17"/>
      <c r="C12" s="16" t="s">
        <v>749</v>
      </c>
      <c r="D12" s="17">
        <v>0</v>
      </c>
      <c r="E12" s="14"/>
      <c r="F12" s="14"/>
      <c r="G12" s="14"/>
      <c r="H12" s="14"/>
      <c r="I12" s="27"/>
    </row>
    <row r="13" spans="1:9" s="12" customFormat="1" ht="16.5" customHeight="1">
      <c r="A13" s="16"/>
      <c r="B13" s="17"/>
      <c r="C13" s="16" t="s">
        <v>2437</v>
      </c>
      <c r="D13" s="17">
        <v>0</v>
      </c>
      <c r="E13" s="14"/>
      <c r="F13" s="14"/>
      <c r="G13" s="14"/>
      <c r="H13" s="14"/>
      <c r="I13" s="27"/>
    </row>
    <row r="14" spans="1:9" s="12" customFormat="1" ht="16.5" customHeight="1">
      <c r="A14" s="16"/>
      <c r="B14" s="17"/>
      <c r="C14" s="16" t="s">
        <v>1095</v>
      </c>
      <c r="D14" s="17">
        <v>77000</v>
      </c>
      <c r="E14" s="14"/>
      <c r="F14" s="14"/>
      <c r="G14" s="14"/>
      <c r="H14" s="14"/>
      <c r="I14" s="27"/>
    </row>
    <row r="15" spans="1:9" s="12" customFormat="1" ht="16.5" customHeight="1">
      <c r="A15" s="16"/>
      <c r="B15" s="17"/>
      <c r="C15" s="16" t="s">
        <v>1025</v>
      </c>
      <c r="D15" s="17">
        <v>2354</v>
      </c>
      <c r="E15" s="14"/>
      <c r="F15" s="14"/>
      <c r="G15" s="14"/>
      <c r="H15" s="14"/>
      <c r="I15" s="27"/>
    </row>
    <row r="16" spans="1:9" s="12" customFormat="1" ht="16.5" customHeight="1">
      <c r="A16" s="16"/>
      <c r="B16" s="17"/>
      <c r="C16" s="16" t="s">
        <v>1033</v>
      </c>
      <c r="D16" s="17">
        <v>0</v>
      </c>
      <c r="E16" s="14"/>
      <c r="F16" s="14"/>
      <c r="G16" s="14"/>
      <c r="H16" s="14"/>
      <c r="I16" s="27"/>
    </row>
    <row r="17" spans="1:9" s="12" customFormat="1" ht="16.5" customHeight="1">
      <c r="A17" s="16"/>
      <c r="B17" s="17"/>
      <c r="C17" s="16" t="s">
        <v>2470</v>
      </c>
      <c r="D17" s="17">
        <v>3188</v>
      </c>
      <c r="E17" s="14"/>
      <c r="F17" s="14"/>
      <c r="G17" s="14"/>
      <c r="H17" s="14"/>
      <c r="I17" s="27"/>
    </row>
    <row r="18" spans="1:9" s="12" customFormat="1" ht="16.5" customHeight="1">
      <c r="A18" s="15" t="s">
        <v>1459</v>
      </c>
      <c r="B18" s="17">
        <v>67268</v>
      </c>
      <c r="C18" s="15" t="s">
        <v>1467</v>
      </c>
      <c r="D18" s="17">
        <v>146080</v>
      </c>
      <c r="E18" s="14"/>
      <c r="F18" s="14"/>
      <c r="G18" s="14"/>
      <c r="H18" s="14"/>
      <c r="I18" s="27"/>
    </row>
    <row r="19" spans="1:9" s="12" customFormat="1" ht="16.5" customHeight="1">
      <c r="A19" s="16" t="s">
        <v>1112</v>
      </c>
      <c r="B19" s="17">
        <v>3259</v>
      </c>
      <c r="C19" s="16" t="s">
        <v>1207</v>
      </c>
      <c r="D19" s="17">
        <v>83</v>
      </c>
      <c r="E19" s="14"/>
      <c r="F19" s="14"/>
      <c r="G19" s="14"/>
      <c r="H19" s="14"/>
      <c r="I19" s="27"/>
    </row>
    <row r="20" spans="1:9" s="12" customFormat="1" ht="16.5" customHeight="1">
      <c r="A20" s="16" t="s">
        <v>2480</v>
      </c>
      <c r="B20" s="17">
        <v>71</v>
      </c>
      <c r="C20" s="16"/>
      <c r="D20" s="17"/>
      <c r="E20" s="14"/>
      <c r="F20" s="14"/>
      <c r="G20" s="14"/>
      <c r="H20" s="14"/>
      <c r="I20" s="27"/>
    </row>
    <row r="21" spans="1:9" s="12" customFormat="1" ht="16.5" customHeight="1">
      <c r="A21" s="16" t="s">
        <v>2481</v>
      </c>
      <c r="B21" s="17">
        <v>3188</v>
      </c>
      <c r="C21" s="16"/>
      <c r="D21" s="17"/>
      <c r="E21" s="14"/>
      <c r="F21" s="14"/>
      <c r="G21" s="14"/>
      <c r="H21" s="14"/>
      <c r="I21" s="27"/>
    </row>
    <row r="22" spans="1:9" s="12" customFormat="1" ht="16.5" customHeight="1">
      <c r="A22" s="16" t="s">
        <v>1328</v>
      </c>
      <c r="B22" s="17">
        <v>0</v>
      </c>
      <c r="C22" s="16"/>
      <c r="D22" s="17"/>
      <c r="E22" s="14"/>
      <c r="F22" s="14"/>
      <c r="G22" s="14"/>
      <c r="H22" s="14"/>
      <c r="I22" s="27"/>
    </row>
    <row r="23" spans="1:9" s="12" customFormat="1" ht="16.5" customHeight="1">
      <c r="A23" s="16" t="s">
        <v>1213</v>
      </c>
      <c r="B23" s="17">
        <v>289</v>
      </c>
      <c r="C23" s="16"/>
      <c r="D23" s="17"/>
      <c r="E23" s="14"/>
      <c r="F23" s="14"/>
      <c r="G23" s="14"/>
      <c r="H23" s="14"/>
      <c r="I23" s="27"/>
    </row>
    <row r="24" spans="1:9" s="12" customFormat="1" ht="16.5" customHeight="1">
      <c r="A24" s="16" t="s">
        <v>2046</v>
      </c>
      <c r="B24" s="17">
        <v>0</v>
      </c>
      <c r="C24" s="88" t="s">
        <v>1215</v>
      </c>
      <c r="D24" s="17">
        <v>1000</v>
      </c>
      <c r="E24" s="14"/>
      <c r="F24" s="14"/>
      <c r="G24" s="14"/>
      <c r="H24" s="14"/>
      <c r="I24" s="27"/>
    </row>
    <row r="25" spans="1:9" s="12" customFormat="1" ht="16.5" customHeight="1">
      <c r="A25" s="16"/>
      <c r="B25" s="25"/>
      <c r="C25" s="16" t="s">
        <v>2489</v>
      </c>
      <c r="D25" s="17">
        <v>1000</v>
      </c>
      <c r="E25" s="14"/>
      <c r="F25" s="14"/>
      <c r="G25" s="14"/>
      <c r="H25" s="14"/>
      <c r="I25" s="27"/>
    </row>
    <row r="26" spans="1:9" s="12" customFormat="1" ht="16.5" customHeight="1">
      <c r="A26" s="16"/>
      <c r="B26" s="25"/>
      <c r="C26" s="16" t="s">
        <v>2490</v>
      </c>
      <c r="D26" s="17">
        <v>0</v>
      </c>
      <c r="E26" s="14"/>
      <c r="F26" s="14"/>
      <c r="G26" s="14"/>
      <c r="H26" s="14"/>
      <c r="I26" s="27"/>
    </row>
    <row r="27" spans="1:9" s="12" customFormat="1" ht="16.5" customHeight="1">
      <c r="A27" s="16" t="s">
        <v>2047</v>
      </c>
      <c r="B27" s="25">
        <v>77000</v>
      </c>
      <c r="C27" s="20" t="s">
        <v>1218</v>
      </c>
      <c r="D27" s="17">
        <v>0</v>
      </c>
      <c r="E27" s="14"/>
      <c r="F27" s="14"/>
      <c r="G27" s="14"/>
      <c r="H27" s="14"/>
      <c r="I27" s="27"/>
    </row>
    <row r="28" spans="1:9" s="12" customFormat="1" ht="16.5" customHeight="1">
      <c r="A28" s="16" t="s">
        <v>1253</v>
      </c>
      <c r="B28" s="25">
        <v>0</v>
      </c>
      <c r="C28" s="16" t="s">
        <v>1254</v>
      </c>
      <c r="D28" s="17">
        <v>0</v>
      </c>
      <c r="E28" s="14"/>
      <c r="F28" s="14"/>
      <c r="G28" s="14"/>
      <c r="H28" s="14"/>
      <c r="I28" s="27"/>
    </row>
    <row r="29" spans="1:9" s="12" customFormat="1" ht="16.5" customHeight="1">
      <c r="A29" s="16" t="s">
        <v>2480</v>
      </c>
      <c r="B29" s="25">
        <v>0</v>
      </c>
      <c r="C29" s="16"/>
      <c r="D29" s="17"/>
      <c r="E29" s="14"/>
      <c r="F29" s="14"/>
      <c r="G29" s="14"/>
      <c r="H29" s="14"/>
      <c r="I29" s="27"/>
    </row>
    <row r="30" spans="1:9" s="12" customFormat="1" ht="16.5" customHeight="1">
      <c r="A30" s="16" t="s">
        <v>2481</v>
      </c>
      <c r="B30" s="25">
        <v>0</v>
      </c>
      <c r="C30" s="16"/>
      <c r="D30" s="17"/>
      <c r="E30" s="14"/>
      <c r="F30" s="14"/>
      <c r="G30" s="14"/>
      <c r="H30" s="14"/>
      <c r="I30" s="27"/>
    </row>
    <row r="31" spans="1:9" s="12" customFormat="1" ht="16.5" customHeight="1">
      <c r="A31" s="16"/>
      <c r="B31" s="17"/>
      <c r="C31" s="16" t="s">
        <v>1366</v>
      </c>
      <c r="D31" s="17">
        <v>0</v>
      </c>
      <c r="E31" s="14"/>
      <c r="F31" s="14"/>
      <c r="G31" s="14"/>
      <c r="H31" s="14"/>
      <c r="I31" s="27"/>
    </row>
    <row r="32" spans="1:9" s="12" customFormat="1" ht="16.5" customHeight="1">
      <c r="A32" s="16"/>
      <c r="B32" s="17"/>
      <c r="C32" s="88" t="s">
        <v>1258</v>
      </c>
      <c r="D32" s="141">
        <v>653</v>
      </c>
      <c r="E32" s="14"/>
      <c r="F32" s="14"/>
      <c r="G32" s="14"/>
      <c r="H32" s="14"/>
      <c r="I32" s="27"/>
    </row>
    <row r="33" spans="1:9" s="12" customFormat="1" ht="16.5" customHeight="1">
      <c r="A33" s="16"/>
      <c r="B33" s="25"/>
      <c r="C33" s="140"/>
      <c r="D33" s="17"/>
      <c r="E33" s="14"/>
      <c r="F33" s="14"/>
      <c r="G33" s="14"/>
      <c r="H33" s="14"/>
      <c r="I33" s="27"/>
    </row>
    <row r="34" spans="1:9" s="12" customFormat="1" ht="16.5" customHeight="1">
      <c r="A34" s="16"/>
      <c r="B34" s="25"/>
      <c r="C34" s="140"/>
      <c r="D34" s="17"/>
      <c r="E34" s="14"/>
      <c r="F34" s="14"/>
      <c r="G34" s="14"/>
      <c r="H34" s="14"/>
      <c r="I34" s="27"/>
    </row>
    <row r="35" spans="1:9" s="12" customFormat="1" ht="16.5" customHeight="1">
      <c r="A35" s="16"/>
      <c r="B35" s="17"/>
      <c r="C35" s="20"/>
      <c r="D35" s="21"/>
      <c r="E35" s="14"/>
      <c r="F35" s="14"/>
      <c r="G35" s="14"/>
      <c r="H35" s="14"/>
      <c r="I35" s="27"/>
    </row>
    <row r="36" spans="1:9" s="12" customFormat="1" ht="16.5" customHeight="1">
      <c r="A36" s="16"/>
      <c r="B36" s="17"/>
      <c r="C36" s="16"/>
      <c r="D36" s="17"/>
      <c r="E36" s="14"/>
      <c r="F36" s="14"/>
      <c r="G36" s="14"/>
      <c r="H36" s="14"/>
      <c r="I36" s="27"/>
    </row>
    <row r="37" spans="1:9" s="12" customFormat="1" ht="16.5" customHeight="1">
      <c r="A37" s="16"/>
      <c r="B37" s="17"/>
      <c r="C37" s="16"/>
      <c r="D37" s="17"/>
      <c r="E37" s="14"/>
      <c r="F37" s="14"/>
      <c r="G37" s="14"/>
      <c r="H37" s="14"/>
      <c r="I37" s="27"/>
    </row>
    <row r="38" spans="1:9" s="12" customFormat="1" ht="16.5" customHeight="1">
      <c r="A38" s="16"/>
      <c r="B38" s="17"/>
      <c r="C38" s="16"/>
      <c r="D38" s="17"/>
      <c r="E38" s="14"/>
      <c r="F38" s="14"/>
      <c r="G38" s="14"/>
      <c r="H38" s="14"/>
      <c r="I38" s="27"/>
    </row>
    <row r="39" spans="1:9" s="12" customFormat="1" ht="16.5" customHeight="1">
      <c r="A39" s="16"/>
      <c r="B39" s="17"/>
      <c r="C39" s="16"/>
      <c r="D39" s="17"/>
      <c r="E39" s="14"/>
      <c r="F39" s="14"/>
      <c r="G39" s="14"/>
      <c r="H39" s="14"/>
      <c r="I39" s="27"/>
    </row>
    <row r="40" spans="1:9" s="12" customFormat="1" ht="16.5" customHeight="1">
      <c r="A40" s="16"/>
      <c r="B40" s="17"/>
      <c r="C40" s="16"/>
      <c r="D40" s="17"/>
      <c r="E40" s="14"/>
      <c r="F40" s="14"/>
      <c r="G40" s="14"/>
      <c r="H40" s="14"/>
      <c r="I40" s="27"/>
    </row>
    <row r="41" spans="1:9" s="12" customFormat="1" ht="16.5" customHeight="1">
      <c r="A41" s="16"/>
      <c r="B41" s="17"/>
      <c r="C41" s="16"/>
      <c r="D41" s="17"/>
      <c r="E41" s="14"/>
      <c r="F41" s="14"/>
      <c r="G41" s="14"/>
      <c r="H41" s="14"/>
      <c r="I41" s="27"/>
    </row>
    <row r="42" spans="1:9" s="12" customFormat="1" ht="16.5" customHeight="1">
      <c r="A42" s="15" t="s">
        <v>2048</v>
      </c>
      <c r="B42" s="17">
        <v>147816</v>
      </c>
      <c r="C42" s="15" t="s">
        <v>2049</v>
      </c>
      <c r="D42" s="17">
        <v>147816</v>
      </c>
      <c r="E42" s="14"/>
      <c r="F42" s="14"/>
      <c r="G42" s="14"/>
      <c r="H42" s="14"/>
      <c r="I42" s="27"/>
    </row>
    <row r="43" s="12" customFormat="1" ht="16.5" customHeight="1"/>
  </sheetData>
  <sheetProtection/>
  <mergeCells count="3">
    <mergeCell ref="A3:D3"/>
    <mergeCell ref="A4:D4"/>
    <mergeCell ref="A2:D2"/>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codeName="Sheet42"/>
  <dimension ref="A1:B75"/>
  <sheetViews>
    <sheetView workbookViewId="0" topLeftCell="A1">
      <selection activeCell="F20" sqref="F20"/>
    </sheetView>
  </sheetViews>
  <sheetFormatPr defaultColWidth="9.125" defaultRowHeight="14.25"/>
  <cols>
    <col min="1" max="1" width="48.625" style="12" customWidth="1"/>
    <col min="2" max="2" width="37.875" style="12" customWidth="1"/>
    <col min="3" max="16384" width="9.125" style="13" customWidth="1"/>
  </cols>
  <sheetData>
    <row r="1" ht="14.25">
      <c r="A1" s="13" t="s">
        <v>2050</v>
      </c>
    </row>
    <row r="2" spans="1:2" s="12" customFormat="1" ht="46.5" customHeight="1">
      <c r="A2" s="154" t="s">
        <v>2539</v>
      </c>
      <c r="B2" s="154"/>
    </row>
    <row r="3" spans="1:2" s="12" customFormat="1" ht="16.5" customHeight="1">
      <c r="A3" s="174" t="s">
        <v>2625</v>
      </c>
      <c r="B3" s="174"/>
    </row>
    <row r="4" spans="1:2" s="12" customFormat="1" ht="16.5" customHeight="1">
      <c r="A4" s="15" t="s">
        <v>11</v>
      </c>
      <c r="B4" s="15" t="s">
        <v>1396</v>
      </c>
    </row>
    <row r="5" spans="1:2" s="12" customFormat="1" ht="16.5" customHeight="1">
      <c r="A5" s="22" t="s">
        <v>2044</v>
      </c>
      <c r="B5" s="17">
        <v>67268</v>
      </c>
    </row>
    <row r="6" spans="1:2" s="12" customFormat="1" ht="16.5" customHeight="1">
      <c r="A6" s="22" t="s">
        <v>2051</v>
      </c>
      <c r="B6" s="17">
        <v>0</v>
      </c>
    </row>
    <row r="7" spans="1:2" s="12" customFormat="1" ht="16.5" customHeight="1">
      <c r="A7" s="22" t="s">
        <v>2052</v>
      </c>
      <c r="B7" s="17">
        <v>0</v>
      </c>
    </row>
    <row r="8" spans="1:2" s="12" customFormat="1" ht="16.5" customHeight="1">
      <c r="A8" s="22" t="s">
        <v>2053</v>
      </c>
      <c r="B8" s="17">
        <v>0</v>
      </c>
    </row>
    <row r="9" spans="1:2" s="12" customFormat="1" ht="16.5" customHeight="1">
      <c r="A9" s="22" t="s">
        <v>2054</v>
      </c>
      <c r="B9" s="17">
        <v>0</v>
      </c>
    </row>
    <row r="10" spans="1:2" s="12" customFormat="1" ht="16.5" customHeight="1">
      <c r="A10" s="22" t="s">
        <v>2055</v>
      </c>
      <c r="B10" s="17">
        <v>0</v>
      </c>
    </row>
    <row r="11" spans="1:2" s="12" customFormat="1" ht="16.5" customHeight="1">
      <c r="A11" s="22" t="s">
        <v>2056</v>
      </c>
      <c r="B11" s="17">
        <v>0</v>
      </c>
    </row>
    <row r="12" spans="1:2" s="12" customFormat="1" ht="16.5" customHeight="1">
      <c r="A12" s="22" t="s">
        <v>2057</v>
      </c>
      <c r="B12" s="17">
        <v>3790</v>
      </c>
    </row>
    <row r="13" spans="1:2" s="12" customFormat="1" ht="16.5" customHeight="1">
      <c r="A13" s="22" t="s">
        <v>2058</v>
      </c>
      <c r="B13" s="17">
        <v>597</v>
      </c>
    </row>
    <row r="14" spans="1:2" s="12" customFormat="1" ht="16.5" customHeight="1">
      <c r="A14" s="22" t="s">
        <v>2059</v>
      </c>
      <c r="B14" s="17">
        <v>58940</v>
      </c>
    </row>
    <row r="15" spans="1:2" s="12" customFormat="1" ht="16.5" customHeight="1">
      <c r="A15" s="22" t="s">
        <v>2060</v>
      </c>
      <c r="B15" s="17">
        <v>57864</v>
      </c>
    </row>
    <row r="16" spans="1:2" s="12" customFormat="1" ht="16.5" customHeight="1">
      <c r="A16" s="22" t="s">
        <v>2061</v>
      </c>
      <c r="B16" s="17">
        <v>901</v>
      </c>
    </row>
    <row r="17" spans="1:2" s="12" customFormat="1" ht="16.5" customHeight="1">
      <c r="A17" s="22" t="s">
        <v>2062</v>
      </c>
      <c r="B17" s="17">
        <v>175</v>
      </c>
    </row>
    <row r="18" spans="1:2" s="12" customFormat="1" ht="16.5" customHeight="1">
      <c r="A18" s="22" t="s">
        <v>2063</v>
      </c>
      <c r="B18" s="17">
        <v>0</v>
      </c>
    </row>
    <row r="19" spans="1:2" s="12" customFormat="1" ht="16.5" customHeight="1">
      <c r="A19" s="22" t="s">
        <v>2064</v>
      </c>
      <c r="B19" s="17">
        <v>0</v>
      </c>
    </row>
    <row r="20" spans="1:2" s="12" customFormat="1" ht="16.5" customHeight="1">
      <c r="A20" s="22" t="s">
        <v>2065</v>
      </c>
      <c r="B20" s="17">
        <v>0</v>
      </c>
    </row>
    <row r="21" spans="1:2" s="12" customFormat="1" ht="16.5" customHeight="1">
      <c r="A21" s="22" t="s">
        <v>2066</v>
      </c>
      <c r="B21" s="17">
        <v>0</v>
      </c>
    </row>
    <row r="22" spans="1:2" s="12" customFormat="1" ht="16.5" customHeight="1">
      <c r="A22" s="22" t="s">
        <v>2067</v>
      </c>
      <c r="B22" s="17">
        <v>0</v>
      </c>
    </row>
    <row r="23" spans="1:2" s="12" customFormat="1" ht="16.5" customHeight="1">
      <c r="A23" s="22" t="s">
        <v>2068</v>
      </c>
      <c r="B23" s="17">
        <v>0</v>
      </c>
    </row>
    <row r="24" spans="1:2" s="12" customFormat="1" ht="16.5" customHeight="1">
      <c r="A24" s="22" t="s">
        <v>2069</v>
      </c>
      <c r="B24" s="17">
        <v>0</v>
      </c>
    </row>
    <row r="25" spans="1:2" s="12" customFormat="1" ht="16.5" customHeight="1">
      <c r="A25" s="22" t="s">
        <v>2070</v>
      </c>
      <c r="B25" s="17">
        <v>3941</v>
      </c>
    </row>
    <row r="26" spans="1:2" s="12" customFormat="1" ht="16.5" customHeight="1">
      <c r="A26" s="22" t="s">
        <v>2071</v>
      </c>
      <c r="B26" s="17">
        <v>0</v>
      </c>
    </row>
    <row r="27" spans="1:2" s="12" customFormat="1" ht="16.5" customHeight="1">
      <c r="A27" s="22" t="s">
        <v>2072</v>
      </c>
      <c r="B27" s="17">
        <v>0</v>
      </c>
    </row>
    <row r="28" spans="1:2" s="12" customFormat="1" ht="16.5" customHeight="1">
      <c r="A28" s="22" t="s">
        <v>2540</v>
      </c>
      <c r="B28" s="17">
        <v>0</v>
      </c>
    </row>
    <row r="29" spans="1:2" s="12" customFormat="1" ht="16.5" customHeight="1">
      <c r="A29" s="22" t="s">
        <v>2073</v>
      </c>
      <c r="B29" s="17">
        <v>0</v>
      </c>
    </row>
    <row r="30" spans="1:2" s="12" customFormat="1" ht="16.5" customHeight="1">
      <c r="A30" s="22" t="s">
        <v>2074</v>
      </c>
      <c r="B30" s="17">
        <v>0</v>
      </c>
    </row>
    <row r="31" spans="1:2" s="12" customFormat="1" ht="16.5" customHeight="1">
      <c r="A31" s="22" t="s">
        <v>2075</v>
      </c>
      <c r="B31" s="17">
        <v>0</v>
      </c>
    </row>
    <row r="32" spans="1:2" s="12" customFormat="1" ht="16.5" customHeight="1">
      <c r="A32" s="22" t="s">
        <v>2076</v>
      </c>
      <c r="B32" s="17">
        <v>0</v>
      </c>
    </row>
    <row r="33" spans="1:2" s="12" customFormat="1" ht="16.5" customHeight="1">
      <c r="A33" s="22" t="s">
        <v>2077</v>
      </c>
      <c r="B33" s="17">
        <v>0</v>
      </c>
    </row>
    <row r="34" spans="1:2" s="12" customFormat="1" ht="16.5" customHeight="1">
      <c r="A34" s="22" t="s">
        <v>2078</v>
      </c>
      <c r="B34" s="17">
        <v>0</v>
      </c>
    </row>
    <row r="35" spans="1:2" s="12" customFormat="1" ht="16.5" customHeight="1">
      <c r="A35" s="22" t="s">
        <v>2079</v>
      </c>
      <c r="B35" s="17">
        <v>0</v>
      </c>
    </row>
    <row r="36" spans="1:2" s="12" customFormat="1" ht="16.5" customHeight="1">
      <c r="A36" s="22" t="s">
        <v>2080</v>
      </c>
      <c r="B36" s="17">
        <v>0</v>
      </c>
    </row>
    <row r="37" spans="1:2" s="12" customFormat="1" ht="16.5" customHeight="1">
      <c r="A37" s="22" t="s">
        <v>2081</v>
      </c>
      <c r="B37" s="17">
        <v>0</v>
      </c>
    </row>
    <row r="38" spans="1:2" s="12" customFormat="1" ht="16.5" customHeight="1">
      <c r="A38" s="22" t="s">
        <v>2045</v>
      </c>
      <c r="B38" s="17">
        <v>0</v>
      </c>
    </row>
    <row r="39" spans="1:2" s="12" customFormat="1" ht="16.5" customHeight="1">
      <c r="A39" s="22" t="s">
        <v>2082</v>
      </c>
      <c r="B39" s="17">
        <v>0</v>
      </c>
    </row>
    <row r="40" spans="1:2" s="12" customFormat="1" ht="16.5" customHeight="1">
      <c r="A40" s="22" t="s">
        <v>2083</v>
      </c>
      <c r="B40" s="17">
        <v>0</v>
      </c>
    </row>
    <row r="41" spans="1:2" s="12" customFormat="1" ht="16.5" customHeight="1">
      <c r="A41" s="22" t="s">
        <v>2084</v>
      </c>
      <c r="B41" s="17">
        <v>0</v>
      </c>
    </row>
    <row r="42" spans="1:2" s="12" customFormat="1" ht="16.5" customHeight="1">
      <c r="A42" s="22" t="s">
        <v>2085</v>
      </c>
      <c r="B42" s="17">
        <v>0</v>
      </c>
    </row>
    <row r="43" spans="1:2" s="12" customFormat="1" ht="16.5" customHeight="1">
      <c r="A43" s="22" t="s">
        <v>2086</v>
      </c>
      <c r="B43" s="17">
        <v>0</v>
      </c>
    </row>
    <row r="44" spans="1:2" s="12" customFormat="1" ht="16.5" customHeight="1">
      <c r="A44" s="22" t="s">
        <v>2087</v>
      </c>
      <c r="B44" s="17">
        <v>0</v>
      </c>
    </row>
    <row r="45" spans="1:2" s="12" customFormat="1" ht="16.5" customHeight="1">
      <c r="A45" s="22" t="s">
        <v>2088</v>
      </c>
      <c r="B45" s="17">
        <v>0</v>
      </c>
    </row>
    <row r="46" spans="1:2" s="12" customFormat="1" ht="16.5" customHeight="1">
      <c r="A46" s="22" t="s">
        <v>2089</v>
      </c>
      <c r="B46" s="17">
        <v>0</v>
      </c>
    </row>
    <row r="47" spans="1:2" s="12" customFormat="1" ht="16.5" customHeight="1">
      <c r="A47" s="22" t="s">
        <v>2090</v>
      </c>
      <c r="B47" s="17">
        <v>0</v>
      </c>
    </row>
    <row r="48" spans="1:2" s="12" customFormat="1" ht="16.5" customHeight="1">
      <c r="A48" s="22" t="s">
        <v>2091</v>
      </c>
      <c r="B48" s="17">
        <v>0</v>
      </c>
    </row>
    <row r="49" spans="1:2" s="12" customFormat="1" ht="16.5" customHeight="1">
      <c r="A49" s="22" t="s">
        <v>2092</v>
      </c>
      <c r="B49" s="17">
        <v>0</v>
      </c>
    </row>
    <row r="50" spans="1:2" s="12" customFormat="1" ht="16.5" customHeight="1">
      <c r="A50" s="22" t="s">
        <v>2093</v>
      </c>
      <c r="B50" s="17">
        <v>0</v>
      </c>
    </row>
    <row r="51" spans="1:2" s="12" customFormat="1" ht="16.5" customHeight="1">
      <c r="A51" s="22" t="s">
        <v>2094</v>
      </c>
      <c r="B51" s="17">
        <v>0</v>
      </c>
    </row>
    <row r="52" spans="1:2" s="12" customFormat="1" ht="16.5" customHeight="1">
      <c r="A52" s="22" t="s">
        <v>2095</v>
      </c>
      <c r="B52" s="17">
        <v>0</v>
      </c>
    </row>
    <row r="53" spans="1:2" s="12" customFormat="1" ht="16.5" customHeight="1">
      <c r="A53" s="22" t="s">
        <v>2096</v>
      </c>
      <c r="B53" s="17">
        <v>0</v>
      </c>
    </row>
    <row r="54" spans="1:2" s="12" customFormat="1" ht="16.5" customHeight="1">
      <c r="A54" s="22" t="s">
        <v>2097</v>
      </c>
      <c r="B54" s="17">
        <v>0</v>
      </c>
    </row>
    <row r="55" spans="1:2" s="12" customFormat="1" ht="16.5" customHeight="1">
      <c r="A55" s="22" t="s">
        <v>2098</v>
      </c>
      <c r="B55" s="17">
        <v>0</v>
      </c>
    </row>
    <row r="56" spans="1:2" s="12" customFormat="1" ht="16.5" customHeight="1">
      <c r="A56" s="22" t="s">
        <v>2099</v>
      </c>
      <c r="B56" s="17">
        <v>0</v>
      </c>
    </row>
    <row r="57" spans="1:2" s="12" customFormat="1" ht="16.5" customHeight="1">
      <c r="A57" s="22" t="s">
        <v>2100</v>
      </c>
      <c r="B57" s="17">
        <v>0</v>
      </c>
    </row>
    <row r="58" spans="1:2" s="12" customFormat="1" ht="16.5" customHeight="1">
      <c r="A58" s="22"/>
      <c r="B58" s="17"/>
    </row>
    <row r="59" spans="1:2" s="12" customFormat="1" ht="16.5" customHeight="1">
      <c r="A59" s="22"/>
      <c r="B59" s="17"/>
    </row>
    <row r="60" spans="1:2" s="12" customFormat="1" ht="16.5" customHeight="1">
      <c r="A60" s="22"/>
      <c r="B60" s="17"/>
    </row>
    <row r="61" spans="1:2" s="12" customFormat="1" ht="15" customHeight="1">
      <c r="A61" s="22"/>
      <c r="B61" s="17"/>
    </row>
    <row r="62" spans="1:2" s="12" customFormat="1" ht="15" customHeight="1">
      <c r="A62" s="22"/>
      <c r="B62" s="17"/>
    </row>
    <row r="63" spans="1:2" s="12" customFormat="1" ht="15" customHeight="1">
      <c r="A63" s="22"/>
      <c r="B63" s="17"/>
    </row>
    <row r="64" spans="1:2" s="12" customFormat="1" ht="15" customHeight="1">
      <c r="A64" s="22"/>
      <c r="B64" s="17"/>
    </row>
    <row r="65" spans="1:2" s="12" customFormat="1" ht="15" customHeight="1">
      <c r="A65" s="22"/>
      <c r="B65" s="17"/>
    </row>
    <row r="66" spans="1:2" s="12" customFormat="1" ht="15" customHeight="1">
      <c r="A66" s="22"/>
      <c r="B66" s="17"/>
    </row>
    <row r="67" spans="1:2" s="12" customFormat="1" ht="15" customHeight="1">
      <c r="A67" s="22"/>
      <c r="B67" s="17"/>
    </row>
    <row r="68" spans="1:2" s="12" customFormat="1" ht="15" customHeight="1">
      <c r="A68" s="22"/>
      <c r="B68" s="17"/>
    </row>
    <row r="69" spans="1:2" s="12" customFormat="1" ht="15" customHeight="1">
      <c r="A69" s="22"/>
      <c r="B69" s="17"/>
    </row>
    <row r="70" spans="1:2" s="12" customFormat="1" ht="15" customHeight="1">
      <c r="A70" s="22"/>
      <c r="B70" s="17"/>
    </row>
    <row r="71" spans="1:2" s="12" customFormat="1" ht="15" customHeight="1">
      <c r="A71" s="22"/>
      <c r="B71" s="17"/>
    </row>
    <row r="72" spans="1:2" s="12" customFormat="1" ht="15" customHeight="1">
      <c r="A72" s="22"/>
      <c r="B72" s="17"/>
    </row>
    <row r="73" spans="1:2" s="12" customFormat="1" ht="15" customHeight="1">
      <c r="A73" s="22"/>
      <c r="B73" s="17"/>
    </row>
    <row r="74" spans="1:2" s="12" customFormat="1" ht="15" customHeight="1">
      <c r="A74" s="22"/>
      <c r="B74" s="17"/>
    </row>
    <row r="75" spans="1:2" s="12" customFormat="1" ht="15" customHeight="1">
      <c r="A75" s="15" t="s">
        <v>1459</v>
      </c>
      <c r="B75" s="17">
        <v>67268</v>
      </c>
    </row>
  </sheetData>
  <sheetProtection/>
  <mergeCells count="2">
    <mergeCell ref="A2:B2"/>
    <mergeCell ref="A3:B3"/>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codeName="Sheet43"/>
  <dimension ref="A1:B257"/>
  <sheetViews>
    <sheetView workbookViewId="0" topLeftCell="A1">
      <selection activeCell="F11" sqref="F11"/>
    </sheetView>
  </sheetViews>
  <sheetFormatPr defaultColWidth="9.125" defaultRowHeight="14.25"/>
  <cols>
    <col min="1" max="1" width="54.75390625" style="12" customWidth="1"/>
    <col min="2" max="2" width="40.125" style="12" customWidth="1"/>
    <col min="3" max="16384" width="9.125" style="13" customWidth="1"/>
  </cols>
  <sheetData>
    <row r="1" ht="14.25">
      <c r="A1" s="13" t="s">
        <v>2101</v>
      </c>
    </row>
    <row r="2" spans="1:2" s="12" customFormat="1" ht="48.75" customHeight="1">
      <c r="A2" s="154" t="s">
        <v>2541</v>
      </c>
      <c r="B2" s="154"/>
    </row>
    <row r="3" spans="1:2" s="12" customFormat="1" ht="15" customHeight="1">
      <c r="A3" s="174"/>
      <c r="B3" s="174"/>
    </row>
    <row r="4" spans="1:2" s="12" customFormat="1" ht="15" customHeight="1">
      <c r="A4" s="174" t="s">
        <v>2625</v>
      </c>
      <c r="B4" s="174"/>
    </row>
    <row r="5" spans="1:2" s="12" customFormat="1" ht="16.5" customHeight="1">
      <c r="A5" s="15" t="s">
        <v>11</v>
      </c>
      <c r="B5" s="15" t="s">
        <v>1396</v>
      </c>
    </row>
    <row r="6" spans="1:2" s="12" customFormat="1" ht="17.25" customHeight="1">
      <c r="A6" s="16" t="s">
        <v>336</v>
      </c>
      <c r="B6" s="17">
        <v>0</v>
      </c>
    </row>
    <row r="7" spans="1:2" s="12" customFormat="1" ht="17.25" customHeight="1">
      <c r="A7" s="16" t="s">
        <v>1401</v>
      </c>
      <c r="B7" s="17">
        <v>0</v>
      </c>
    </row>
    <row r="8" spans="1:2" s="12" customFormat="1" ht="17.25" customHeight="1">
      <c r="A8" s="16" t="s">
        <v>2102</v>
      </c>
      <c r="B8" s="17">
        <v>0</v>
      </c>
    </row>
    <row r="9" spans="1:2" s="12" customFormat="1" ht="18.75" customHeight="1">
      <c r="A9" s="16" t="s">
        <v>2103</v>
      </c>
      <c r="B9" s="17">
        <v>0</v>
      </c>
    </row>
    <row r="10" spans="1:2" s="12" customFormat="1" ht="18.75" customHeight="1">
      <c r="A10" s="16" t="s">
        <v>2104</v>
      </c>
      <c r="B10" s="17">
        <v>0</v>
      </c>
    </row>
    <row r="11" spans="1:2" s="12" customFormat="1" ht="17.25" customHeight="1">
      <c r="A11" s="16" t="s">
        <v>2105</v>
      </c>
      <c r="B11" s="17">
        <v>0</v>
      </c>
    </row>
    <row r="12" spans="1:2" s="12" customFormat="1" ht="17.25" customHeight="1">
      <c r="A12" s="16" t="s">
        <v>2106</v>
      </c>
      <c r="B12" s="17">
        <v>0</v>
      </c>
    </row>
    <row r="13" spans="1:2" s="12" customFormat="1" ht="17.25" customHeight="1">
      <c r="A13" s="16" t="s">
        <v>2107</v>
      </c>
      <c r="B13" s="17">
        <v>0</v>
      </c>
    </row>
    <row r="14" spans="1:2" s="12" customFormat="1" ht="17.25" customHeight="1">
      <c r="A14" s="22" t="s">
        <v>382</v>
      </c>
      <c r="B14" s="17">
        <v>0</v>
      </c>
    </row>
    <row r="15" spans="1:2" s="12" customFormat="1" ht="17.25" customHeight="1">
      <c r="A15" s="23" t="s">
        <v>1402</v>
      </c>
      <c r="B15" s="21">
        <v>0</v>
      </c>
    </row>
    <row r="16" spans="1:2" s="12" customFormat="1" ht="17.25" customHeight="1">
      <c r="A16" s="22" t="s">
        <v>2108</v>
      </c>
      <c r="B16" s="17">
        <v>0</v>
      </c>
    </row>
    <row r="17" spans="1:2" s="12" customFormat="1" ht="17.25" customHeight="1">
      <c r="A17" s="22" t="s">
        <v>2109</v>
      </c>
      <c r="B17" s="17">
        <v>0</v>
      </c>
    </row>
    <row r="18" spans="1:2" s="12" customFormat="1" ht="17.25" customHeight="1">
      <c r="A18" s="22" t="s">
        <v>2110</v>
      </c>
      <c r="B18" s="17">
        <v>0</v>
      </c>
    </row>
    <row r="19" spans="1:2" s="12" customFormat="1" ht="17.25" customHeight="1">
      <c r="A19" s="22" t="s">
        <v>2542</v>
      </c>
      <c r="B19" s="17">
        <v>0</v>
      </c>
    </row>
    <row r="20" spans="1:2" s="12" customFormat="1" ht="17.25" customHeight="1">
      <c r="A20" s="22" t="s">
        <v>2111</v>
      </c>
      <c r="B20" s="17">
        <v>0</v>
      </c>
    </row>
    <row r="21" spans="1:2" s="12" customFormat="1" ht="17.25" customHeight="1">
      <c r="A21" s="22" t="s">
        <v>1403</v>
      </c>
      <c r="B21" s="17">
        <v>0</v>
      </c>
    </row>
    <row r="22" spans="1:2" s="12" customFormat="1" ht="17.25" customHeight="1">
      <c r="A22" s="22" t="s">
        <v>2112</v>
      </c>
      <c r="B22" s="17">
        <v>0</v>
      </c>
    </row>
    <row r="23" spans="1:2" s="12" customFormat="1" ht="17.25" customHeight="1">
      <c r="A23" s="22" t="s">
        <v>2113</v>
      </c>
      <c r="B23" s="17">
        <v>0</v>
      </c>
    </row>
    <row r="24" spans="1:2" s="12" customFormat="1" ht="17.25" customHeight="1">
      <c r="A24" s="22" t="s">
        <v>2114</v>
      </c>
      <c r="B24" s="17">
        <v>0</v>
      </c>
    </row>
    <row r="25" spans="1:2" s="12" customFormat="1" ht="17.25" customHeight="1">
      <c r="A25" s="22" t="s">
        <v>2115</v>
      </c>
      <c r="B25" s="17">
        <v>0</v>
      </c>
    </row>
    <row r="26" spans="1:2" s="12" customFormat="1" ht="17.25" customHeight="1">
      <c r="A26" s="22" t="s">
        <v>2116</v>
      </c>
      <c r="B26" s="17">
        <v>0</v>
      </c>
    </row>
    <row r="27" spans="1:2" s="12" customFormat="1" ht="17.25" customHeight="1">
      <c r="A27" s="22" t="s">
        <v>1404</v>
      </c>
      <c r="B27" s="17">
        <v>0</v>
      </c>
    </row>
    <row r="28" spans="1:2" s="12" customFormat="1" ht="17.25" customHeight="1">
      <c r="A28" s="22" t="s">
        <v>2117</v>
      </c>
      <c r="B28" s="17">
        <v>0</v>
      </c>
    </row>
    <row r="29" spans="1:2" s="12" customFormat="1" ht="17.25" customHeight="1">
      <c r="A29" s="22" t="s">
        <v>2118</v>
      </c>
      <c r="B29" s="17">
        <v>0</v>
      </c>
    </row>
    <row r="30" spans="1:2" s="12" customFormat="1" ht="17.25" customHeight="1">
      <c r="A30" s="22" t="s">
        <v>420</v>
      </c>
      <c r="B30" s="17">
        <v>0</v>
      </c>
    </row>
    <row r="31" spans="1:2" s="12" customFormat="1" ht="17.25" customHeight="1">
      <c r="A31" s="22" t="s">
        <v>1405</v>
      </c>
      <c r="B31" s="17">
        <v>0</v>
      </c>
    </row>
    <row r="32" spans="1:2" s="12" customFormat="1" ht="17.25" customHeight="1">
      <c r="A32" s="22" t="s">
        <v>2119</v>
      </c>
      <c r="B32" s="17">
        <v>0</v>
      </c>
    </row>
    <row r="33" spans="1:2" s="12" customFormat="1" ht="17.25" customHeight="1">
      <c r="A33" s="22" t="s">
        <v>2120</v>
      </c>
      <c r="B33" s="17">
        <v>0</v>
      </c>
    </row>
    <row r="34" spans="1:2" s="12" customFormat="1" ht="17.25" customHeight="1">
      <c r="A34" s="22" t="s">
        <v>2121</v>
      </c>
      <c r="B34" s="17">
        <v>0</v>
      </c>
    </row>
    <row r="35" spans="1:2" s="12" customFormat="1" ht="17.25" customHeight="1">
      <c r="A35" s="22" t="s">
        <v>1406</v>
      </c>
      <c r="B35" s="17">
        <v>0</v>
      </c>
    </row>
    <row r="36" spans="1:2" s="12" customFormat="1" ht="17.25" customHeight="1">
      <c r="A36" s="22" t="s">
        <v>2119</v>
      </c>
      <c r="B36" s="17">
        <v>0</v>
      </c>
    </row>
    <row r="37" spans="1:2" s="12" customFormat="1" ht="17.25" customHeight="1">
      <c r="A37" s="22" t="s">
        <v>2120</v>
      </c>
      <c r="B37" s="17">
        <v>0</v>
      </c>
    </row>
    <row r="38" spans="1:2" s="12" customFormat="1" ht="17.25" customHeight="1">
      <c r="A38" s="22" t="s">
        <v>2122</v>
      </c>
      <c r="B38" s="17">
        <v>0</v>
      </c>
    </row>
    <row r="39" spans="1:2" s="12" customFormat="1" ht="17.25" customHeight="1">
      <c r="A39" s="22" t="s">
        <v>1407</v>
      </c>
      <c r="B39" s="17">
        <v>0</v>
      </c>
    </row>
    <row r="40" spans="1:2" s="12" customFormat="1" ht="17.25" customHeight="1">
      <c r="A40" s="22" t="s">
        <v>2120</v>
      </c>
      <c r="B40" s="17">
        <v>0</v>
      </c>
    </row>
    <row r="41" spans="1:2" s="12" customFormat="1" ht="17.25" customHeight="1">
      <c r="A41" s="22" t="s">
        <v>2123</v>
      </c>
      <c r="B41" s="17">
        <v>0</v>
      </c>
    </row>
    <row r="42" spans="1:2" s="12" customFormat="1" ht="17.25" customHeight="1">
      <c r="A42" s="22" t="s">
        <v>575</v>
      </c>
      <c r="B42" s="17">
        <v>0</v>
      </c>
    </row>
    <row r="43" spans="1:2" s="12" customFormat="1" ht="17.25" customHeight="1">
      <c r="A43" s="22" t="s">
        <v>1408</v>
      </c>
      <c r="B43" s="17">
        <v>0</v>
      </c>
    </row>
    <row r="44" spans="1:2" s="12" customFormat="1" ht="17.25" customHeight="1">
      <c r="A44" s="22" t="s">
        <v>2124</v>
      </c>
      <c r="B44" s="17">
        <v>0</v>
      </c>
    </row>
    <row r="45" spans="1:2" s="12" customFormat="1" ht="17.25" customHeight="1">
      <c r="A45" s="22" t="s">
        <v>2125</v>
      </c>
      <c r="B45" s="17">
        <v>0</v>
      </c>
    </row>
    <row r="46" spans="1:2" s="12" customFormat="1" ht="17.25" customHeight="1">
      <c r="A46" s="22" t="s">
        <v>2126</v>
      </c>
      <c r="B46" s="17">
        <v>0</v>
      </c>
    </row>
    <row r="47" spans="1:2" s="12" customFormat="1" ht="17.25" customHeight="1">
      <c r="A47" s="22" t="s">
        <v>2127</v>
      </c>
      <c r="B47" s="17">
        <v>0</v>
      </c>
    </row>
    <row r="48" spans="1:2" s="12" customFormat="1" ht="17.25" customHeight="1">
      <c r="A48" s="22" t="s">
        <v>643</v>
      </c>
      <c r="B48" s="17">
        <v>63538</v>
      </c>
    </row>
    <row r="49" spans="1:2" s="12" customFormat="1" ht="17.25" customHeight="1">
      <c r="A49" s="22" t="s">
        <v>2493</v>
      </c>
      <c r="B49" s="17">
        <v>55390</v>
      </c>
    </row>
    <row r="50" spans="1:2" s="12" customFormat="1" ht="17.25" customHeight="1">
      <c r="A50" s="22" t="s">
        <v>2128</v>
      </c>
      <c r="B50" s="17">
        <v>0</v>
      </c>
    </row>
    <row r="51" spans="1:2" s="12" customFormat="1" ht="17.25" customHeight="1">
      <c r="A51" s="22" t="s">
        <v>2129</v>
      </c>
      <c r="B51" s="17">
        <v>7750</v>
      </c>
    </row>
    <row r="52" spans="1:2" s="12" customFormat="1" ht="17.25" customHeight="1">
      <c r="A52" s="22" t="s">
        <v>2130</v>
      </c>
      <c r="B52" s="17">
        <v>47607</v>
      </c>
    </row>
    <row r="53" spans="1:2" s="12" customFormat="1" ht="17.25" customHeight="1">
      <c r="A53" s="22" t="s">
        <v>2131</v>
      </c>
      <c r="B53" s="17">
        <v>0</v>
      </c>
    </row>
    <row r="54" spans="1:2" s="12" customFormat="1" ht="17.25" customHeight="1">
      <c r="A54" s="22" t="s">
        <v>2132</v>
      </c>
      <c r="B54" s="17">
        <v>0</v>
      </c>
    </row>
    <row r="55" spans="1:2" s="12" customFormat="1" ht="17.25" customHeight="1">
      <c r="A55" s="22" t="s">
        <v>2133</v>
      </c>
      <c r="B55" s="17">
        <v>0</v>
      </c>
    </row>
    <row r="56" spans="1:2" s="12" customFormat="1" ht="17.25" customHeight="1">
      <c r="A56" s="22" t="s">
        <v>2134</v>
      </c>
      <c r="B56" s="17">
        <v>0</v>
      </c>
    </row>
    <row r="57" spans="1:2" s="12" customFormat="1" ht="17.25" customHeight="1">
      <c r="A57" s="22" t="s">
        <v>2135</v>
      </c>
      <c r="B57" s="17">
        <v>0</v>
      </c>
    </row>
    <row r="58" spans="1:2" s="12" customFormat="1" ht="17.25" customHeight="1">
      <c r="A58" s="22" t="s">
        <v>2136</v>
      </c>
      <c r="B58" s="17">
        <v>0</v>
      </c>
    </row>
    <row r="59" spans="1:2" s="12" customFormat="1" ht="17.25" customHeight="1">
      <c r="A59" s="22" t="s">
        <v>2137</v>
      </c>
      <c r="B59" s="17">
        <v>0</v>
      </c>
    </row>
    <row r="60" spans="1:2" s="12" customFormat="1" ht="17.25" customHeight="1">
      <c r="A60" s="22" t="s">
        <v>928</v>
      </c>
      <c r="B60" s="17">
        <v>0</v>
      </c>
    </row>
    <row r="61" spans="1:2" s="12" customFormat="1" ht="17.25" customHeight="1">
      <c r="A61" s="22" t="s">
        <v>2138</v>
      </c>
      <c r="B61" s="17">
        <v>33</v>
      </c>
    </row>
    <row r="62" spans="1:2" s="12" customFormat="1" ht="17.25" customHeight="1">
      <c r="A62" s="22" t="s">
        <v>2494</v>
      </c>
      <c r="B62" s="17">
        <v>3790</v>
      </c>
    </row>
    <row r="63" spans="1:2" s="12" customFormat="1" ht="17.25" customHeight="1">
      <c r="A63" s="22" t="s">
        <v>2128</v>
      </c>
      <c r="B63" s="17">
        <v>0</v>
      </c>
    </row>
    <row r="64" spans="1:2" s="12" customFormat="1" ht="17.25" customHeight="1">
      <c r="A64" s="22" t="s">
        <v>2129</v>
      </c>
      <c r="B64" s="17">
        <v>3790</v>
      </c>
    </row>
    <row r="65" spans="1:2" s="12" customFormat="1" ht="17.25" customHeight="1">
      <c r="A65" s="22" t="s">
        <v>2139</v>
      </c>
      <c r="B65" s="17">
        <v>0</v>
      </c>
    </row>
    <row r="66" spans="1:2" s="12" customFormat="1" ht="17.25" customHeight="1">
      <c r="A66" s="22" t="s">
        <v>1410</v>
      </c>
      <c r="B66" s="17">
        <v>418</v>
      </c>
    </row>
    <row r="67" spans="1:2" s="12" customFormat="1" ht="17.25" customHeight="1">
      <c r="A67" s="22" t="s">
        <v>1411</v>
      </c>
      <c r="B67" s="17">
        <v>3940</v>
      </c>
    </row>
    <row r="68" spans="1:2" s="12" customFormat="1" ht="17.25" customHeight="1">
      <c r="A68" s="22" t="s">
        <v>2140</v>
      </c>
      <c r="B68" s="17">
        <v>3940</v>
      </c>
    </row>
    <row r="69" spans="1:2" s="12" customFormat="1" ht="17.25" customHeight="1">
      <c r="A69" s="22" t="s">
        <v>2141</v>
      </c>
      <c r="B69" s="17">
        <v>0</v>
      </c>
    </row>
    <row r="70" spans="1:2" s="12" customFormat="1" ht="17.25" customHeight="1">
      <c r="A70" s="22" t="s">
        <v>2142</v>
      </c>
      <c r="B70" s="17">
        <v>0</v>
      </c>
    </row>
    <row r="71" spans="1:2" s="12" customFormat="1" ht="17.25" customHeight="1">
      <c r="A71" s="22" t="s">
        <v>2143</v>
      </c>
      <c r="B71" s="17">
        <v>0</v>
      </c>
    </row>
    <row r="72" spans="1:2" s="12" customFormat="1" ht="17.25" customHeight="1">
      <c r="A72" s="22" t="s">
        <v>2144</v>
      </c>
      <c r="B72" s="17">
        <v>0</v>
      </c>
    </row>
    <row r="73" spans="1:2" s="12" customFormat="1" ht="17.25" customHeight="1">
      <c r="A73" s="22" t="s">
        <v>1412</v>
      </c>
      <c r="B73" s="17">
        <v>0</v>
      </c>
    </row>
    <row r="74" spans="1:2" s="12" customFormat="1" ht="17.25" customHeight="1">
      <c r="A74" s="22" t="s">
        <v>2145</v>
      </c>
      <c r="B74" s="17">
        <v>0</v>
      </c>
    </row>
    <row r="75" spans="1:2" s="12" customFormat="1" ht="17.25" customHeight="1">
      <c r="A75" s="22" t="s">
        <v>2146</v>
      </c>
      <c r="B75" s="17">
        <v>0</v>
      </c>
    </row>
    <row r="76" spans="1:2" s="12" customFormat="1" ht="17.25" customHeight="1">
      <c r="A76" s="22" t="s">
        <v>2147</v>
      </c>
      <c r="B76" s="17">
        <v>0</v>
      </c>
    </row>
    <row r="77" spans="1:2" s="12" customFormat="1" ht="17.25" customHeight="1">
      <c r="A77" s="22" t="s">
        <v>1413</v>
      </c>
      <c r="B77" s="17">
        <v>0</v>
      </c>
    </row>
    <row r="78" spans="1:2" s="12" customFormat="1" ht="17.25" customHeight="1">
      <c r="A78" s="22" t="s">
        <v>2148</v>
      </c>
      <c r="B78" s="17">
        <v>0</v>
      </c>
    </row>
    <row r="79" spans="1:2" s="12" customFormat="1" ht="17.25" customHeight="1">
      <c r="A79" s="22" t="s">
        <v>2149</v>
      </c>
      <c r="B79" s="17">
        <v>0</v>
      </c>
    </row>
    <row r="80" spans="1:2" s="12" customFormat="1" ht="17.25" customHeight="1">
      <c r="A80" s="22" t="s">
        <v>2150</v>
      </c>
      <c r="B80" s="17">
        <v>0</v>
      </c>
    </row>
    <row r="81" spans="1:2" s="12" customFormat="1" ht="17.25" customHeight="1">
      <c r="A81" s="22" t="s">
        <v>1414</v>
      </c>
      <c r="B81" s="17">
        <v>0</v>
      </c>
    </row>
    <row r="82" spans="1:2" s="12" customFormat="1" ht="17.25" customHeight="1">
      <c r="A82" s="22" t="s">
        <v>2148</v>
      </c>
      <c r="B82" s="17">
        <v>0</v>
      </c>
    </row>
    <row r="83" spans="1:2" s="12" customFormat="1" ht="17.25" customHeight="1">
      <c r="A83" s="22" t="s">
        <v>2149</v>
      </c>
      <c r="B83" s="17">
        <v>0</v>
      </c>
    </row>
    <row r="84" spans="1:2" s="12" customFormat="1" ht="17.25" customHeight="1">
      <c r="A84" s="22" t="s">
        <v>2151</v>
      </c>
      <c r="B84" s="17">
        <v>0</v>
      </c>
    </row>
    <row r="85" spans="1:2" s="12" customFormat="1" ht="17.25" customHeight="1">
      <c r="A85" s="22" t="s">
        <v>1415</v>
      </c>
      <c r="B85" s="17">
        <v>0</v>
      </c>
    </row>
    <row r="86" spans="1:2" s="12" customFormat="1" ht="17.25" customHeight="1">
      <c r="A86" s="22" t="s">
        <v>2152</v>
      </c>
      <c r="B86" s="17">
        <v>0</v>
      </c>
    </row>
    <row r="87" spans="1:2" s="12" customFormat="1" ht="17.25" customHeight="1">
      <c r="A87" s="22" t="s">
        <v>2153</v>
      </c>
      <c r="B87" s="17">
        <v>0</v>
      </c>
    </row>
    <row r="88" spans="1:2" s="12" customFormat="1" ht="17.25" customHeight="1">
      <c r="A88" s="22" t="s">
        <v>2154</v>
      </c>
      <c r="B88" s="17">
        <v>0</v>
      </c>
    </row>
    <row r="89" spans="1:2" s="12" customFormat="1" ht="17.25" customHeight="1">
      <c r="A89" s="22" t="s">
        <v>2155</v>
      </c>
      <c r="B89" s="17">
        <v>0</v>
      </c>
    </row>
    <row r="90" spans="1:2" s="12" customFormat="1" ht="17.25" customHeight="1">
      <c r="A90" s="22" t="s">
        <v>2156</v>
      </c>
      <c r="B90" s="17">
        <v>0</v>
      </c>
    </row>
    <row r="91" spans="1:2" s="12" customFormat="1" ht="17.25" customHeight="1">
      <c r="A91" s="22" t="s">
        <v>1416</v>
      </c>
      <c r="B91" s="17">
        <v>0</v>
      </c>
    </row>
    <row r="92" spans="1:2" s="12" customFormat="1" ht="17.25" customHeight="1">
      <c r="A92" s="22" t="s">
        <v>2157</v>
      </c>
      <c r="B92" s="17">
        <v>0</v>
      </c>
    </row>
    <row r="93" spans="1:2" s="12" customFormat="1" ht="17.25" customHeight="1">
      <c r="A93" s="22" t="s">
        <v>2158</v>
      </c>
      <c r="B93" s="17">
        <v>0</v>
      </c>
    </row>
    <row r="94" spans="1:2" s="12" customFormat="1" ht="17.25" customHeight="1">
      <c r="A94" s="22" t="s">
        <v>2495</v>
      </c>
      <c r="B94" s="17">
        <v>0</v>
      </c>
    </row>
    <row r="95" spans="1:2" s="12" customFormat="1" ht="17.25" customHeight="1">
      <c r="A95" s="22" t="s">
        <v>2148</v>
      </c>
      <c r="B95" s="17">
        <v>0</v>
      </c>
    </row>
    <row r="96" spans="1:2" s="12" customFormat="1" ht="17.25" customHeight="1">
      <c r="A96" s="22" t="s">
        <v>2149</v>
      </c>
      <c r="B96" s="17">
        <v>0</v>
      </c>
    </row>
    <row r="97" spans="1:2" s="12" customFormat="1" ht="17.25" customHeight="1">
      <c r="A97" s="22" t="s">
        <v>2543</v>
      </c>
      <c r="B97" s="17">
        <v>0</v>
      </c>
    </row>
    <row r="98" spans="1:2" s="12" customFormat="1" ht="17.25" customHeight="1">
      <c r="A98" s="22" t="s">
        <v>2544</v>
      </c>
      <c r="B98" s="17">
        <v>0</v>
      </c>
    </row>
    <row r="99" spans="1:2" s="12" customFormat="1" ht="17.25" customHeight="1">
      <c r="A99" s="22" t="s">
        <v>2545</v>
      </c>
      <c r="B99" s="17">
        <v>0</v>
      </c>
    </row>
    <row r="100" spans="1:2" s="12" customFormat="1" ht="17.25" customHeight="1">
      <c r="A100" s="22" t="s">
        <v>2546</v>
      </c>
      <c r="B100" s="17">
        <v>0</v>
      </c>
    </row>
    <row r="101" spans="1:2" s="12" customFormat="1" ht="17.25" customHeight="1">
      <c r="A101" s="22" t="s">
        <v>2547</v>
      </c>
      <c r="B101" s="17">
        <v>0</v>
      </c>
    </row>
    <row r="102" spans="1:2" s="12" customFormat="1" ht="17.25" customHeight="1">
      <c r="A102" s="22" t="s">
        <v>2548</v>
      </c>
      <c r="B102" s="17">
        <v>0</v>
      </c>
    </row>
    <row r="103" spans="1:2" s="12" customFormat="1" ht="17.25" customHeight="1">
      <c r="A103" s="22" t="s">
        <v>663</v>
      </c>
      <c r="B103" s="17">
        <v>0</v>
      </c>
    </row>
    <row r="104" spans="1:2" s="12" customFormat="1" ht="17.25" customHeight="1">
      <c r="A104" s="22" t="s">
        <v>1417</v>
      </c>
      <c r="B104" s="17">
        <v>0</v>
      </c>
    </row>
    <row r="105" spans="1:2" s="12" customFormat="1" ht="17.25" customHeight="1">
      <c r="A105" s="22" t="s">
        <v>2120</v>
      </c>
      <c r="B105" s="17">
        <v>0</v>
      </c>
    </row>
    <row r="106" spans="1:2" s="12" customFormat="1" ht="17.25" customHeight="1">
      <c r="A106" s="22" t="s">
        <v>2159</v>
      </c>
      <c r="B106" s="17">
        <v>0</v>
      </c>
    </row>
    <row r="107" spans="1:2" s="12" customFormat="1" ht="17.25" customHeight="1">
      <c r="A107" s="22" t="s">
        <v>2160</v>
      </c>
      <c r="B107" s="17">
        <v>0</v>
      </c>
    </row>
    <row r="108" spans="1:2" s="12" customFormat="1" ht="17.25" customHeight="1">
      <c r="A108" s="22" t="s">
        <v>2161</v>
      </c>
      <c r="B108" s="17">
        <v>0</v>
      </c>
    </row>
    <row r="109" spans="1:2" s="12" customFormat="1" ht="17.25" customHeight="1">
      <c r="A109" s="22" t="s">
        <v>1418</v>
      </c>
      <c r="B109" s="17">
        <v>0</v>
      </c>
    </row>
    <row r="110" spans="1:2" s="12" customFormat="1" ht="17.25" customHeight="1">
      <c r="A110" s="22" t="s">
        <v>2120</v>
      </c>
      <c r="B110" s="17">
        <v>0</v>
      </c>
    </row>
    <row r="111" spans="1:2" s="12" customFormat="1" ht="17.25" customHeight="1">
      <c r="A111" s="22" t="s">
        <v>2159</v>
      </c>
      <c r="B111" s="17">
        <v>0</v>
      </c>
    </row>
    <row r="112" spans="1:2" s="12" customFormat="1" ht="17.25" customHeight="1">
      <c r="A112" s="22" t="s">
        <v>2162</v>
      </c>
      <c r="B112" s="17">
        <v>0</v>
      </c>
    </row>
    <row r="113" spans="1:2" s="12" customFormat="1" ht="17.25" customHeight="1">
      <c r="A113" s="22" t="s">
        <v>2163</v>
      </c>
      <c r="B113" s="17">
        <v>0</v>
      </c>
    </row>
    <row r="114" spans="1:2" s="12" customFormat="1" ht="17.25" customHeight="1">
      <c r="A114" s="22" t="s">
        <v>1419</v>
      </c>
      <c r="B114" s="17">
        <v>0</v>
      </c>
    </row>
    <row r="115" spans="1:2" s="12" customFormat="1" ht="17.25" customHeight="1">
      <c r="A115" s="22" t="s">
        <v>720</v>
      </c>
      <c r="B115" s="17">
        <v>0</v>
      </c>
    </row>
    <row r="116" spans="1:2" s="12" customFormat="1" ht="17.25" customHeight="1">
      <c r="A116" s="22" t="s">
        <v>2549</v>
      </c>
      <c r="B116" s="17">
        <v>0</v>
      </c>
    </row>
    <row r="117" spans="1:2" s="12" customFormat="1" ht="17.25" customHeight="1">
      <c r="A117" s="22" t="s">
        <v>2164</v>
      </c>
      <c r="B117" s="17">
        <v>0</v>
      </c>
    </row>
    <row r="118" spans="1:2" s="12" customFormat="1" ht="17.25" customHeight="1">
      <c r="A118" s="22" t="s">
        <v>2165</v>
      </c>
      <c r="B118" s="17">
        <v>0</v>
      </c>
    </row>
    <row r="119" spans="1:2" s="12" customFormat="1" ht="17.25" customHeight="1">
      <c r="A119" s="22" t="s">
        <v>1420</v>
      </c>
      <c r="B119" s="17">
        <v>0</v>
      </c>
    </row>
    <row r="120" spans="1:2" s="12" customFormat="1" ht="17.25" customHeight="1">
      <c r="A120" s="22" t="s">
        <v>2166</v>
      </c>
      <c r="B120" s="17">
        <v>0</v>
      </c>
    </row>
    <row r="121" spans="1:2" s="12" customFormat="1" ht="17.25" customHeight="1">
      <c r="A121" s="22" t="s">
        <v>2167</v>
      </c>
      <c r="B121" s="17">
        <v>0</v>
      </c>
    </row>
    <row r="122" spans="1:2" s="12" customFormat="1" ht="17.25" customHeight="1">
      <c r="A122" s="22" t="s">
        <v>1421</v>
      </c>
      <c r="B122" s="17">
        <v>0</v>
      </c>
    </row>
    <row r="123" spans="1:2" s="12" customFormat="1" ht="17.25" customHeight="1">
      <c r="A123" s="22" t="s">
        <v>2168</v>
      </c>
      <c r="B123" s="17">
        <v>0</v>
      </c>
    </row>
    <row r="124" spans="1:2" s="12" customFormat="1" ht="17.25" customHeight="1">
      <c r="A124" s="22" t="s">
        <v>2169</v>
      </c>
      <c r="B124" s="17">
        <v>0</v>
      </c>
    </row>
    <row r="125" spans="1:2" s="12" customFormat="1" ht="17.25" customHeight="1">
      <c r="A125" s="22" t="s">
        <v>2170</v>
      </c>
      <c r="B125" s="17">
        <v>0</v>
      </c>
    </row>
    <row r="126" spans="1:2" s="12" customFormat="1" ht="17.25" customHeight="1">
      <c r="A126" s="22" t="s">
        <v>2171</v>
      </c>
      <c r="B126" s="17">
        <v>0</v>
      </c>
    </row>
    <row r="127" spans="1:2" s="12" customFormat="1" ht="17.25" customHeight="1">
      <c r="A127" s="22" t="s">
        <v>749</v>
      </c>
      <c r="B127" s="17">
        <v>0</v>
      </c>
    </row>
    <row r="128" spans="1:2" s="12" customFormat="1" ht="17.25" customHeight="1">
      <c r="A128" s="22" t="s">
        <v>1422</v>
      </c>
      <c r="B128" s="17">
        <v>0</v>
      </c>
    </row>
    <row r="129" spans="1:2" s="12" customFormat="1" ht="17.25" customHeight="1">
      <c r="A129" s="22" t="s">
        <v>751</v>
      </c>
      <c r="B129" s="17">
        <v>0</v>
      </c>
    </row>
    <row r="130" spans="1:2" s="12" customFormat="1" ht="17.25" customHeight="1">
      <c r="A130" s="22" t="s">
        <v>752</v>
      </c>
      <c r="B130" s="17">
        <v>0</v>
      </c>
    </row>
    <row r="131" spans="1:2" s="12" customFormat="1" ht="17.25" customHeight="1">
      <c r="A131" s="22" t="s">
        <v>2172</v>
      </c>
      <c r="B131" s="17">
        <v>0</v>
      </c>
    </row>
    <row r="132" spans="1:2" s="12" customFormat="1" ht="17.25" customHeight="1">
      <c r="A132" s="22" t="s">
        <v>2173</v>
      </c>
      <c r="B132" s="17">
        <v>0</v>
      </c>
    </row>
    <row r="133" spans="1:2" s="12" customFormat="1" ht="17.25" customHeight="1">
      <c r="A133" s="22" t="s">
        <v>1423</v>
      </c>
      <c r="B133" s="17">
        <v>0</v>
      </c>
    </row>
    <row r="134" spans="1:2" s="12" customFormat="1" ht="17.25" customHeight="1">
      <c r="A134" s="22" t="s">
        <v>2172</v>
      </c>
      <c r="B134" s="17">
        <v>0</v>
      </c>
    </row>
    <row r="135" spans="1:2" s="12" customFormat="1" ht="17.25" customHeight="1">
      <c r="A135" s="22" t="s">
        <v>2174</v>
      </c>
      <c r="B135" s="17">
        <v>0</v>
      </c>
    </row>
    <row r="136" spans="1:2" s="12" customFormat="1" ht="17.25" customHeight="1">
      <c r="A136" s="22" t="s">
        <v>2175</v>
      </c>
      <c r="B136" s="17">
        <v>0</v>
      </c>
    </row>
    <row r="137" spans="1:2" s="12" customFormat="1" ht="17.25" customHeight="1">
      <c r="A137" s="22" t="s">
        <v>2176</v>
      </c>
      <c r="B137" s="17">
        <v>0</v>
      </c>
    </row>
    <row r="138" spans="1:2" s="12" customFormat="1" ht="17.25" customHeight="1">
      <c r="A138" s="22" t="s">
        <v>1424</v>
      </c>
      <c r="B138" s="17">
        <v>0</v>
      </c>
    </row>
    <row r="139" spans="1:2" s="12" customFormat="1" ht="17.25" customHeight="1">
      <c r="A139" s="22" t="s">
        <v>758</v>
      </c>
      <c r="B139" s="17">
        <v>0</v>
      </c>
    </row>
    <row r="140" spans="1:2" s="12" customFormat="1" ht="17.25" customHeight="1">
      <c r="A140" s="22" t="s">
        <v>2177</v>
      </c>
      <c r="B140" s="17">
        <v>0</v>
      </c>
    </row>
    <row r="141" spans="1:2" s="12" customFormat="1" ht="17.25" customHeight="1">
      <c r="A141" s="22" t="s">
        <v>2178</v>
      </c>
      <c r="B141" s="17">
        <v>0</v>
      </c>
    </row>
    <row r="142" spans="1:2" s="12" customFormat="1" ht="17.25" customHeight="1">
      <c r="A142" s="22" t="s">
        <v>2179</v>
      </c>
      <c r="B142" s="17">
        <v>0</v>
      </c>
    </row>
    <row r="143" spans="1:2" s="12" customFormat="1" ht="17.25" customHeight="1">
      <c r="A143" s="22" t="s">
        <v>1427</v>
      </c>
      <c r="B143" s="17">
        <v>0</v>
      </c>
    </row>
    <row r="144" spans="1:2" s="12" customFormat="1" ht="17.25" customHeight="1">
      <c r="A144" s="22" t="s">
        <v>2180</v>
      </c>
      <c r="B144" s="17">
        <v>0</v>
      </c>
    </row>
    <row r="145" spans="1:2" s="12" customFormat="1" ht="17.25" customHeight="1">
      <c r="A145" s="22" t="s">
        <v>779</v>
      </c>
      <c r="B145" s="17">
        <v>0</v>
      </c>
    </row>
    <row r="146" spans="1:2" s="12" customFormat="1" ht="17.25" customHeight="1">
      <c r="A146" s="22" t="s">
        <v>2181</v>
      </c>
      <c r="B146" s="17">
        <v>0</v>
      </c>
    </row>
    <row r="147" spans="1:2" s="12" customFormat="1" ht="17.25" customHeight="1">
      <c r="A147" s="22" t="s">
        <v>2182</v>
      </c>
      <c r="B147" s="17">
        <v>0</v>
      </c>
    </row>
    <row r="148" spans="1:2" s="12" customFormat="1" ht="17.25" customHeight="1">
      <c r="A148" s="22" t="s">
        <v>2183</v>
      </c>
      <c r="B148" s="17">
        <v>0</v>
      </c>
    </row>
    <row r="149" spans="1:2" s="12" customFormat="1" ht="17.25" customHeight="1">
      <c r="A149" s="22" t="s">
        <v>2184</v>
      </c>
      <c r="B149" s="17">
        <v>0</v>
      </c>
    </row>
    <row r="150" spans="1:2" s="12" customFormat="1" ht="17.25" customHeight="1">
      <c r="A150" s="22" t="s">
        <v>2185</v>
      </c>
      <c r="B150" s="17">
        <v>0</v>
      </c>
    </row>
    <row r="151" spans="1:2" s="12" customFormat="1" ht="17.25" customHeight="1">
      <c r="A151" s="22" t="s">
        <v>2186</v>
      </c>
      <c r="B151" s="17">
        <v>0</v>
      </c>
    </row>
    <row r="152" spans="1:2" s="12" customFormat="1" ht="17.25" customHeight="1">
      <c r="A152" s="22" t="s">
        <v>1428</v>
      </c>
      <c r="B152" s="17">
        <v>0</v>
      </c>
    </row>
    <row r="153" spans="1:2" s="12" customFormat="1" ht="17.25" customHeight="1">
      <c r="A153" s="22" t="s">
        <v>2187</v>
      </c>
      <c r="B153" s="17">
        <v>0</v>
      </c>
    </row>
    <row r="154" spans="1:2" s="12" customFormat="1" ht="17.25" customHeight="1">
      <c r="A154" s="22" t="s">
        <v>2188</v>
      </c>
      <c r="B154" s="17">
        <v>0</v>
      </c>
    </row>
    <row r="155" spans="1:2" s="12" customFormat="1" ht="17.25" customHeight="1">
      <c r="A155" s="22" t="s">
        <v>1429</v>
      </c>
      <c r="B155" s="17">
        <v>0</v>
      </c>
    </row>
    <row r="156" spans="1:2" s="12" customFormat="1" ht="17.25" customHeight="1">
      <c r="A156" s="22" t="s">
        <v>2187</v>
      </c>
      <c r="B156" s="17">
        <v>0</v>
      </c>
    </row>
    <row r="157" spans="1:2" s="12" customFormat="1" ht="17.25" customHeight="1">
      <c r="A157" s="22" t="s">
        <v>2189</v>
      </c>
      <c r="B157" s="17">
        <v>0</v>
      </c>
    </row>
    <row r="158" spans="1:2" s="12" customFormat="1" ht="17.25" customHeight="1">
      <c r="A158" s="22" t="s">
        <v>1430</v>
      </c>
      <c r="B158" s="17">
        <v>0</v>
      </c>
    </row>
    <row r="159" spans="1:2" s="12" customFormat="1" ht="17.25" customHeight="1">
      <c r="A159" s="22" t="s">
        <v>1431</v>
      </c>
      <c r="B159" s="17">
        <v>0</v>
      </c>
    </row>
    <row r="160" spans="1:2" s="12" customFormat="1" ht="17.25" customHeight="1">
      <c r="A160" s="22" t="s">
        <v>2190</v>
      </c>
      <c r="B160" s="17">
        <v>0</v>
      </c>
    </row>
    <row r="161" spans="1:2" s="12" customFormat="1" ht="17.25" customHeight="1">
      <c r="A161" s="22" t="s">
        <v>2191</v>
      </c>
      <c r="B161" s="17">
        <v>0</v>
      </c>
    </row>
    <row r="162" spans="1:2" s="12" customFormat="1" ht="17.25" customHeight="1">
      <c r="A162" s="22" t="s">
        <v>2192</v>
      </c>
      <c r="B162" s="17">
        <v>0</v>
      </c>
    </row>
    <row r="163" spans="1:2" s="12" customFormat="1" ht="17.25" customHeight="1">
      <c r="A163" s="22" t="s">
        <v>2437</v>
      </c>
      <c r="B163" s="17">
        <v>0</v>
      </c>
    </row>
    <row r="164" spans="1:2" s="12" customFormat="1" ht="17.25" customHeight="1">
      <c r="A164" s="22" t="s">
        <v>1432</v>
      </c>
      <c r="B164" s="17">
        <v>0</v>
      </c>
    </row>
    <row r="165" spans="1:2" s="12" customFormat="1" ht="17.25" customHeight="1">
      <c r="A165" s="22" t="s">
        <v>2193</v>
      </c>
      <c r="B165" s="17">
        <v>0</v>
      </c>
    </row>
    <row r="166" spans="1:2" s="12" customFormat="1" ht="17.25" customHeight="1">
      <c r="A166" s="22" t="s">
        <v>2194</v>
      </c>
      <c r="B166" s="17">
        <v>0</v>
      </c>
    </row>
    <row r="167" spans="1:2" s="12" customFormat="1" ht="17.25" customHeight="1">
      <c r="A167" s="22" t="s">
        <v>1095</v>
      </c>
      <c r="B167" s="17">
        <v>77000</v>
      </c>
    </row>
    <row r="168" spans="1:2" s="12" customFormat="1" ht="17.25" customHeight="1">
      <c r="A168" s="22" t="s">
        <v>1435</v>
      </c>
      <c r="B168" s="17">
        <v>77000</v>
      </c>
    </row>
    <row r="169" spans="1:2" s="12" customFormat="1" ht="17.25" customHeight="1">
      <c r="A169" s="22" t="s">
        <v>2195</v>
      </c>
      <c r="B169" s="17">
        <v>0</v>
      </c>
    </row>
    <row r="170" spans="1:2" s="12" customFormat="1" ht="17.25" customHeight="1">
      <c r="A170" s="22" t="s">
        <v>2196</v>
      </c>
      <c r="B170" s="17">
        <v>77000</v>
      </c>
    </row>
    <row r="171" spans="1:2" s="12" customFormat="1" ht="17.25" customHeight="1">
      <c r="A171" s="22" t="s">
        <v>2197</v>
      </c>
      <c r="B171" s="17">
        <v>0</v>
      </c>
    </row>
    <row r="172" spans="1:2" s="12" customFormat="1" ht="17.25" customHeight="1">
      <c r="A172" s="22" t="s">
        <v>1436</v>
      </c>
      <c r="B172" s="17">
        <v>0</v>
      </c>
    </row>
    <row r="173" spans="1:2" s="12" customFormat="1" ht="17.25" customHeight="1">
      <c r="A173" s="22" t="s">
        <v>2198</v>
      </c>
      <c r="B173" s="17">
        <v>0</v>
      </c>
    </row>
    <row r="174" spans="1:2" s="12" customFormat="1" ht="17.25" customHeight="1">
      <c r="A174" s="22" t="s">
        <v>2199</v>
      </c>
      <c r="B174" s="17">
        <v>0</v>
      </c>
    </row>
    <row r="175" spans="1:2" s="12" customFormat="1" ht="17.25" customHeight="1">
      <c r="A175" s="22" t="s">
        <v>2200</v>
      </c>
      <c r="B175" s="17">
        <v>0</v>
      </c>
    </row>
    <row r="176" spans="1:2" s="12" customFormat="1" ht="17.25" customHeight="1">
      <c r="A176" s="22" t="s">
        <v>2201</v>
      </c>
      <c r="B176" s="17">
        <v>0</v>
      </c>
    </row>
    <row r="177" spans="1:2" s="12" customFormat="1" ht="17.25" customHeight="1">
      <c r="A177" s="22" t="s">
        <v>2202</v>
      </c>
      <c r="B177" s="17">
        <v>0</v>
      </c>
    </row>
    <row r="178" spans="1:2" s="12" customFormat="1" ht="17.25" customHeight="1">
      <c r="A178" s="22" t="s">
        <v>2203</v>
      </c>
      <c r="B178" s="17">
        <v>0</v>
      </c>
    </row>
    <row r="179" spans="1:2" s="12" customFormat="1" ht="17.25" customHeight="1">
      <c r="A179" s="22" t="s">
        <v>2204</v>
      </c>
      <c r="B179" s="17">
        <v>0</v>
      </c>
    </row>
    <row r="180" spans="1:2" s="12" customFormat="1" ht="17.25" customHeight="1">
      <c r="A180" s="22" t="s">
        <v>2205</v>
      </c>
      <c r="B180" s="17">
        <v>0</v>
      </c>
    </row>
    <row r="181" spans="1:2" s="12" customFormat="1" ht="17.25" customHeight="1">
      <c r="A181" s="22" t="s">
        <v>1437</v>
      </c>
      <c r="B181" s="17">
        <v>0</v>
      </c>
    </row>
    <row r="182" spans="1:2" s="12" customFormat="1" ht="17.25" customHeight="1">
      <c r="A182" s="22" t="s">
        <v>2206</v>
      </c>
      <c r="B182" s="17">
        <v>0</v>
      </c>
    </row>
    <row r="183" spans="1:2" s="12" customFormat="1" ht="17.25" customHeight="1">
      <c r="A183" s="22" t="s">
        <v>2207</v>
      </c>
      <c r="B183" s="17">
        <v>0</v>
      </c>
    </row>
    <row r="184" spans="1:2" s="12" customFormat="1" ht="17.25" customHeight="1">
      <c r="A184" s="22" t="s">
        <v>2208</v>
      </c>
      <c r="B184" s="17">
        <v>0</v>
      </c>
    </row>
    <row r="185" spans="1:2" s="12" customFormat="1" ht="17.25" customHeight="1">
      <c r="A185" s="22" t="s">
        <v>2209</v>
      </c>
      <c r="B185" s="17">
        <v>0</v>
      </c>
    </row>
    <row r="186" spans="1:2" s="12" customFormat="1" ht="17.25" customHeight="1">
      <c r="A186" s="22" t="s">
        <v>2210</v>
      </c>
      <c r="B186" s="17">
        <v>0</v>
      </c>
    </row>
    <row r="187" spans="1:2" s="12" customFormat="1" ht="17.25" customHeight="1">
      <c r="A187" s="22" t="s">
        <v>2211</v>
      </c>
      <c r="B187" s="17">
        <v>0</v>
      </c>
    </row>
    <row r="188" spans="1:2" s="12" customFormat="1" ht="17.25" customHeight="1">
      <c r="A188" s="22" t="s">
        <v>2212</v>
      </c>
      <c r="B188" s="17">
        <v>0</v>
      </c>
    </row>
    <row r="189" spans="1:2" s="12" customFormat="1" ht="17.25" customHeight="1">
      <c r="A189" s="22" t="s">
        <v>2213</v>
      </c>
      <c r="B189" s="17">
        <v>0</v>
      </c>
    </row>
    <row r="190" spans="1:2" s="12" customFormat="1" ht="17.25" customHeight="1">
      <c r="A190" s="22" t="s">
        <v>2214</v>
      </c>
      <c r="B190" s="17">
        <v>0</v>
      </c>
    </row>
    <row r="191" spans="1:2" s="12" customFormat="1" ht="17.25" customHeight="1">
      <c r="A191" s="22" t="s">
        <v>2215</v>
      </c>
      <c r="B191" s="17">
        <v>0</v>
      </c>
    </row>
    <row r="192" spans="1:2" s="12" customFormat="1" ht="17.25" customHeight="1">
      <c r="A192" s="22" t="s">
        <v>2216</v>
      </c>
      <c r="B192" s="17">
        <v>0</v>
      </c>
    </row>
    <row r="193" spans="1:2" s="12" customFormat="1" ht="17.25" customHeight="1">
      <c r="A193" s="22" t="s">
        <v>1025</v>
      </c>
      <c r="B193" s="17">
        <v>2354</v>
      </c>
    </row>
    <row r="194" spans="1:2" s="12" customFormat="1" ht="17.25" customHeight="1">
      <c r="A194" s="22" t="s">
        <v>2217</v>
      </c>
      <c r="B194" s="17">
        <v>2354</v>
      </c>
    </row>
    <row r="195" spans="1:2" s="12" customFormat="1" ht="17.25" customHeight="1">
      <c r="A195" s="22" t="s">
        <v>2218</v>
      </c>
      <c r="B195" s="17">
        <v>0</v>
      </c>
    </row>
    <row r="196" spans="1:2" s="12" customFormat="1" ht="17.25" customHeight="1">
      <c r="A196" s="22" t="s">
        <v>2219</v>
      </c>
      <c r="B196" s="17">
        <v>0</v>
      </c>
    </row>
    <row r="197" spans="1:2" s="12" customFormat="1" ht="17.25" customHeight="1">
      <c r="A197" s="22" t="s">
        <v>2220</v>
      </c>
      <c r="B197" s="17">
        <v>0</v>
      </c>
    </row>
    <row r="198" spans="1:2" s="12" customFormat="1" ht="17.25" customHeight="1">
      <c r="A198" s="22" t="s">
        <v>2221</v>
      </c>
      <c r="B198" s="17">
        <v>1955</v>
      </c>
    </row>
    <row r="199" spans="1:2" s="12" customFormat="1" ht="17.25" customHeight="1">
      <c r="A199" s="22" t="s">
        <v>2222</v>
      </c>
      <c r="B199" s="17">
        <v>0</v>
      </c>
    </row>
    <row r="200" spans="1:2" s="12" customFormat="1" ht="17.25" customHeight="1">
      <c r="A200" s="22" t="s">
        <v>2223</v>
      </c>
      <c r="B200" s="17">
        <v>0</v>
      </c>
    </row>
    <row r="201" spans="1:2" s="12" customFormat="1" ht="17.25" customHeight="1">
      <c r="A201" s="22" t="s">
        <v>2224</v>
      </c>
      <c r="B201" s="17">
        <v>0</v>
      </c>
    </row>
    <row r="202" spans="1:2" s="12" customFormat="1" ht="17.25" customHeight="1">
      <c r="A202" s="22" t="s">
        <v>2225</v>
      </c>
      <c r="B202" s="17">
        <v>0</v>
      </c>
    </row>
    <row r="203" spans="1:2" s="12" customFormat="1" ht="17.25" customHeight="1">
      <c r="A203" s="22" t="s">
        <v>2226</v>
      </c>
      <c r="B203" s="17">
        <v>0</v>
      </c>
    </row>
    <row r="204" spans="1:2" s="12" customFormat="1" ht="17.25" customHeight="1">
      <c r="A204" s="22" t="s">
        <v>2227</v>
      </c>
      <c r="B204" s="17">
        <v>0</v>
      </c>
    </row>
    <row r="205" spans="1:2" s="12" customFormat="1" ht="17.25" customHeight="1">
      <c r="A205" s="22" t="s">
        <v>2228</v>
      </c>
      <c r="B205" s="17">
        <v>0</v>
      </c>
    </row>
    <row r="206" spans="1:2" s="12" customFormat="1" ht="17.25" customHeight="1">
      <c r="A206" s="22" t="s">
        <v>2229</v>
      </c>
      <c r="B206" s="17">
        <v>399</v>
      </c>
    </row>
    <row r="207" spans="1:2" s="12" customFormat="1" ht="17.25" customHeight="1">
      <c r="A207" s="22" t="s">
        <v>2230</v>
      </c>
      <c r="B207" s="17">
        <v>0</v>
      </c>
    </row>
    <row r="208" spans="1:2" s="12" customFormat="1" ht="17.25" customHeight="1">
      <c r="A208" s="22" t="s">
        <v>2231</v>
      </c>
      <c r="B208" s="17">
        <v>0</v>
      </c>
    </row>
    <row r="209" spans="1:2" s="12" customFormat="1" ht="17.25" customHeight="1">
      <c r="A209" s="22" t="s">
        <v>2232</v>
      </c>
      <c r="B209" s="17">
        <v>0</v>
      </c>
    </row>
    <row r="210" spans="1:2" s="12" customFormat="1" ht="17.25" customHeight="1">
      <c r="A210" s="22" t="s">
        <v>2233</v>
      </c>
      <c r="B210" s="17">
        <v>0</v>
      </c>
    </row>
    <row r="211" spans="1:2" s="12" customFormat="1" ht="17.25" customHeight="1">
      <c r="A211" s="22" t="s">
        <v>1033</v>
      </c>
      <c r="B211" s="17">
        <v>0</v>
      </c>
    </row>
    <row r="212" spans="1:2" s="12" customFormat="1" ht="17.25" customHeight="1">
      <c r="A212" s="22" t="s">
        <v>2234</v>
      </c>
      <c r="B212" s="17">
        <v>0</v>
      </c>
    </row>
    <row r="213" spans="1:2" s="12" customFormat="1" ht="17.25" customHeight="1">
      <c r="A213" s="22" t="s">
        <v>2235</v>
      </c>
      <c r="B213" s="17">
        <v>0</v>
      </c>
    </row>
    <row r="214" spans="1:2" s="12" customFormat="1" ht="17.25" customHeight="1">
      <c r="A214" s="22" t="s">
        <v>2236</v>
      </c>
      <c r="B214" s="17">
        <v>0</v>
      </c>
    </row>
    <row r="215" spans="1:2" s="12" customFormat="1" ht="17.25" customHeight="1">
      <c r="A215" s="22" t="s">
        <v>2237</v>
      </c>
      <c r="B215" s="17">
        <v>0</v>
      </c>
    </row>
    <row r="216" spans="1:2" s="12" customFormat="1" ht="17.25" customHeight="1">
      <c r="A216" s="22" t="s">
        <v>2238</v>
      </c>
      <c r="B216" s="17">
        <v>0</v>
      </c>
    </row>
    <row r="217" spans="1:2" s="12" customFormat="1" ht="17.25" customHeight="1">
      <c r="A217" s="22" t="s">
        <v>2239</v>
      </c>
      <c r="B217" s="17">
        <v>0</v>
      </c>
    </row>
    <row r="218" spans="1:2" s="12" customFormat="1" ht="17.25" customHeight="1">
      <c r="A218" s="22" t="s">
        <v>2240</v>
      </c>
      <c r="B218" s="17">
        <v>0</v>
      </c>
    </row>
    <row r="219" spans="1:2" s="12" customFormat="1" ht="17.25" customHeight="1">
      <c r="A219" s="22" t="s">
        <v>2241</v>
      </c>
      <c r="B219" s="17">
        <v>0</v>
      </c>
    </row>
    <row r="220" spans="1:2" s="12" customFormat="1" ht="17.25" customHeight="1">
      <c r="A220" s="22" t="s">
        <v>2242</v>
      </c>
      <c r="B220" s="17">
        <v>0</v>
      </c>
    </row>
    <row r="221" spans="1:2" s="12" customFormat="1" ht="17.25" customHeight="1">
      <c r="A221" s="22" t="s">
        <v>2243</v>
      </c>
      <c r="B221" s="17">
        <v>0</v>
      </c>
    </row>
    <row r="222" spans="1:2" s="12" customFormat="1" ht="17.25" customHeight="1">
      <c r="A222" s="22" t="s">
        <v>2244</v>
      </c>
      <c r="B222" s="17">
        <v>0</v>
      </c>
    </row>
    <row r="223" spans="1:2" s="12" customFormat="1" ht="17.25" customHeight="1">
      <c r="A223" s="22" t="s">
        <v>2245</v>
      </c>
      <c r="B223" s="17">
        <v>0</v>
      </c>
    </row>
    <row r="224" spans="1:2" ht="18.75" customHeight="1">
      <c r="A224" s="22" t="s">
        <v>2246</v>
      </c>
      <c r="B224" s="17">
        <v>0</v>
      </c>
    </row>
    <row r="225" spans="1:2" ht="14.25">
      <c r="A225" s="22" t="s">
        <v>2247</v>
      </c>
      <c r="B225" s="17">
        <v>0</v>
      </c>
    </row>
    <row r="226" spans="1:2" ht="14.25">
      <c r="A226" s="22" t="s">
        <v>2248</v>
      </c>
      <c r="B226" s="17">
        <v>0</v>
      </c>
    </row>
    <row r="227" spans="1:2" ht="14.25">
      <c r="A227" s="22" t="s">
        <v>2249</v>
      </c>
      <c r="B227" s="17">
        <v>0</v>
      </c>
    </row>
    <row r="228" spans="1:2" ht="14.25">
      <c r="A228" s="22" t="s">
        <v>2250</v>
      </c>
      <c r="B228" s="17">
        <v>0</v>
      </c>
    </row>
    <row r="229" spans="1:2" ht="14.25">
      <c r="A229" s="22" t="s">
        <v>2470</v>
      </c>
      <c r="B229" s="17">
        <v>3188</v>
      </c>
    </row>
    <row r="230" spans="1:2" ht="14.25">
      <c r="A230" s="22" t="s">
        <v>1061</v>
      </c>
      <c r="B230" s="17">
        <v>3185</v>
      </c>
    </row>
    <row r="231" spans="1:2" ht="14.25">
      <c r="A231" s="22" t="s">
        <v>2550</v>
      </c>
      <c r="B231" s="17">
        <v>0</v>
      </c>
    </row>
    <row r="232" spans="1:2" ht="14.25">
      <c r="A232" s="22" t="s">
        <v>2551</v>
      </c>
      <c r="B232" s="17">
        <v>0</v>
      </c>
    </row>
    <row r="233" spans="1:2" ht="14.25">
      <c r="A233" s="22" t="s">
        <v>2552</v>
      </c>
      <c r="B233" s="17">
        <v>0</v>
      </c>
    </row>
    <row r="234" spans="1:2" ht="14.25">
      <c r="A234" s="22" t="s">
        <v>2553</v>
      </c>
      <c r="B234" s="17">
        <v>0</v>
      </c>
    </row>
    <row r="235" spans="1:2" ht="14.25">
      <c r="A235" s="22" t="s">
        <v>2554</v>
      </c>
      <c r="B235" s="17">
        <v>0</v>
      </c>
    </row>
    <row r="236" spans="1:2" ht="14.25">
      <c r="A236" s="22" t="s">
        <v>2555</v>
      </c>
      <c r="B236" s="17">
        <v>0</v>
      </c>
    </row>
    <row r="237" spans="1:2" ht="14.25">
      <c r="A237" s="22" t="s">
        <v>2556</v>
      </c>
      <c r="B237" s="17">
        <v>0</v>
      </c>
    </row>
    <row r="238" spans="1:2" ht="14.25">
      <c r="A238" s="22" t="s">
        <v>2557</v>
      </c>
      <c r="B238" s="17">
        <v>0</v>
      </c>
    </row>
    <row r="239" spans="1:2" ht="14.25">
      <c r="A239" s="22" t="s">
        <v>2558</v>
      </c>
      <c r="B239" s="17">
        <v>0</v>
      </c>
    </row>
    <row r="240" spans="1:2" ht="14.25">
      <c r="A240" s="22" t="s">
        <v>2559</v>
      </c>
      <c r="B240" s="17">
        <v>0</v>
      </c>
    </row>
    <row r="241" spans="1:2" ht="14.25">
      <c r="A241" s="22" t="s">
        <v>2560</v>
      </c>
      <c r="B241" s="17">
        <v>0</v>
      </c>
    </row>
    <row r="242" spans="1:2" ht="14.25">
      <c r="A242" s="22" t="s">
        <v>2561</v>
      </c>
      <c r="B242" s="17">
        <v>3185</v>
      </c>
    </row>
    <row r="243" spans="1:2" ht="14.25">
      <c r="A243" s="22" t="s">
        <v>2496</v>
      </c>
      <c r="B243" s="17">
        <v>3</v>
      </c>
    </row>
    <row r="244" spans="1:2" ht="14.25">
      <c r="A244" s="22" t="s">
        <v>2438</v>
      </c>
      <c r="B244" s="17">
        <v>0</v>
      </c>
    </row>
    <row r="245" spans="1:2" ht="14.25">
      <c r="A245" s="22" t="s">
        <v>2441</v>
      </c>
      <c r="B245" s="17">
        <v>0</v>
      </c>
    </row>
    <row r="246" spans="1:2" ht="14.25">
      <c r="A246" s="22" t="s">
        <v>740</v>
      </c>
      <c r="B246" s="17">
        <v>0</v>
      </c>
    </row>
    <row r="247" spans="1:2" ht="14.25">
      <c r="A247" s="22" t="s">
        <v>2562</v>
      </c>
      <c r="B247" s="17">
        <v>0</v>
      </c>
    </row>
    <row r="248" spans="1:2" ht="14.25">
      <c r="A248" s="22" t="s">
        <v>2563</v>
      </c>
      <c r="B248" s="17">
        <v>0</v>
      </c>
    </row>
    <row r="249" spans="1:2" ht="14.25">
      <c r="A249" s="22" t="s">
        <v>2564</v>
      </c>
      <c r="B249" s="17">
        <v>3</v>
      </c>
    </row>
    <row r="250" spans="1:2" ht="14.25">
      <c r="A250" s="22"/>
      <c r="B250" s="17"/>
    </row>
    <row r="251" spans="1:2" ht="14.25">
      <c r="A251" s="22"/>
      <c r="B251" s="17"/>
    </row>
    <row r="252" spans="1:2" ht="14.25">
      <c r="A252" s="22"/>
      <c r="B252" s="17"/>
    </row>
    <row r="253" spans="1:2" ht="14.25">
      <c r="A253" s="22"/>
      <c r="B253" s="17"/>
    </row>
    <row r="254" spans="1:2" ht="14.25">
      <c r="A254" s="22"/>
      <c r="B254" s="17"/>
    </row>
    <row r="255" spans="1:2" ht="14.25">
      <c r="A255" s="22"/>
      <c r="B255" s="17"/>
    </row>
    <row r="256" spans="1:2" ht="14.25">
      <c r="A256" s="22"/>
      <c r="B256" s="17"/>
    </row>
    <row r="257" spans="1:2" ht="14.25">
      <c r="A257" s="15" t="s">
        <v>1467</v>
      </c>
      <c r="B257" s="17">
        <v>146080</v>
      </c>
    </row>
  </sheetData>
  <sheetProtection/>
  <mergeCells count="3">
    <mergeCell ref="A2:B2"/>
    <mergeCell ref="A3:B3"/>
    <mergeCell ref="A4:B4"/>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codeName="Sheet44"/>
  <dimension ref="A1:B38"/>
  <sheetViews>
    <sheetView workbookViewId="0" topLeftCell="A1">
      <selection activeCell="D20" sqref="D20"/>
    </sheetView>
  </sheetViews>
  <sheetFormatPr defaultColWidth="9.125" defaultRowHeight="14.25"/>
  <cols>
    <col min="1" max="1" width="50.125" style="12" customWidth="1"/>
    <col min="2" max="2" width="40.375" style="12" customWidth="1"/>
    <col min="3" max="238" width="9.125" style="13" customWidth="1"/>
    <col min="239" max="16384" width="9.125" style="13" customWidth="1"/>
  </cols>
  <sheetData>
    <row r="1" ht="14.25">
      <c r="A1" s="13" t="s">
        <v>2251</v>
      </c>
    </row>
    <row r="2" spans="1:2" s="12" customFormat="1" ht="38.25" customHeight="1">
      <c r="A2" s="154" t="s">
        <v>2565</v>
      </c>
      <c r="B2" s="154"/>
    </row>
    <row r="3" spans="1:2" s="12" customFormat="1" ht="16.5" customHeight="1">
      <c r="A3" s="174"/>
      <c r="B3" s="174"/>
    </row>
    <row r="4" spans="1:2" s="12" customFormat="1" ht="16.5" customHeight="1">
      <c r="A4" s="155" t="s">
        <v>2625</v>
      </c>
      <c r="B4" s="155"/>
    </row>
    <row r="5" spans="1:2" s="12" customFormat="1" ht="15.75" customHeight="1">
      <c r="A5" s="192" t="s">
        <v>1298</v>
      </c>
      <c r="B5" s="192" t="s">
        <v>1112</v>
      </c>
    </row>
    <row r="6" spans="1:2" s="12" customFormat="1" ht="33.75" customHeight="1">
      <c r="A6" s="193"/>
      <c r="B6" s="193"/>
    </row>
    <row r="7" spans="1:2" s="12" customFormat="1" ht="16.5" customHeight="1">
      <c r="A7" s="19" t="s">
        <v>1299</v>
      </c>
      <c r="B7" s="17">
        <v>0</v>
      </c>
    </row>
    <row r="8" spans="1:2" s="12" customFormat="1" ht="17.25" customHeight="1">
      <c r="A8" s="20" t="s">
        <v>1300</v>
      </c>
      <c r="B8" s="21">
        <v>0</v>
      </c>
    </row>
    <row r="9" spans="1:2" s="12" customFormat="1" ht="18.75" customHeight="1">
      <c r="A9" s="16" t="s">
        <v>1301</v>
      </c>
      <c r="B9" s="17">
        <v>0</v>
      </c>
    </row>
    <row r="10" spans="1:2" s="12" customFormat="1" ht="17.25" customHeight="1">
      <c r="A10" s="16" t="s">
        <v>1302</v>
      </c>
      <c r="B10" s="17">
        <v>0</v>
      </c>
    </row>
    <row r="11" spans="1:2" s="12" customFormat="1" ht="17.25" customHeight="1">
      <c r="A11" s="16" t="s">
        <v>1303</v>
      </c>
      <c r="B11" s="17">
        <v>0</v>
      </c>
    </row>
    <row r="12" spans="1:2" s="12" customFormat="1" ht="17.25" customHeight="1">
      <c r="A12" s="16" t="s">
        <v>1304</v>
      </c>
      <c r="B12" s="17">
        <v>0</v>
      </c>
    </row>
    <row r="13" spans="1:2" s="12" customFormat="1" ht="17.25" customHeight="1">
      <c r="A13" s="16" t="s">
        <v>1306</v>
      </c>
      <c r="B13" s="17">
        <v>71</v>
      </c>
    </row>
    <row r="14" spans="1:2" s="12" customFormat="1" ht="16.5" customHeight="1">
      <c r="A14" s="16" t="s">
        <v>1307</v>
      </c>
      <c r="B14" s="17">
        <v>0</v>
      </c>
    </row>
    <row r="15" spans="1:2" s="12" customFormat="1" ht="16.5" customHeight="1">
      <c r="A15" s="16" t="s">
        <v>1308</v>
      </c>
      <c r="B15" s="17">
        <v>0</v>
      </c>
    </row>
    <row r="16" spans="1:2" s="12" customFormat="1" ht="16.5" customHeight="1">
      <c r="A16" s="16" t="s">
        <v>1309</v>
      </c>
      <c r="B16" s="17">
        <v>0</v>
      </c>
    </row>
    <row r="17" spans="1:2" s="12" customFormat="1" ht="16.5" customHeight="1">
      <c r="A17" s="16" t="s">
        <v>1310</v>
      </c>
      <c r="B17" s="17">
        <v>0</v>
      </c>
    </row>
    <row r="18" spans="1:2" s="12" customFormat="1" ht="16.5" customHeight="1">
      <c r="A18" s="16" t="s">
        <v>1311</v>
      </c>
      <c r="B18" s="17">
        <v>0</v>
      </c>
    </row>
    <row r="19" spans="1:2" s="12" customFormat="1" ht="16.5" customHeight="1">
      <c r="A19" s="16" t="s">
        <v>1312</v>
      </c>
      <c r="B19" s="17">
        <v>0</v>
      </c>
    </row>
    <row r="20" spans="1:2" s="12" customFormat="1" ht="16.5" customHeight="1">
      <c r="A20" s="16" t="s">
        <v>1313</v>
      </c>
      <c r="B20" s="17">
        <v>0</v>
      </c>
    </row>
    <row r="21" spans="1:2" s="12" customFormat="1" ht="16.5" customHeight="1">
      <c r="A21" s="16" t="s">
        <v>1314</v>
      </c>
      <c r="B21" s="17">
        <v>0</v>
      </c>
    </row>
    <row r="22" spans="1:2" s="12" customFormat="1" ht="16.5" customHeight="1">
      <c r="A22" s="16" t="s">
        <v>1315</v>
      </c>
      <c r="B22" s="17">
        <v>0</v>
      </c>
    </row>
    <row r="23" spans="1:2" s="12" customFormat="1" ht="16.5" customHeight="1">
      <c r="A23" s="16" t="s">
        <v>1316</v>
      </c>
      <c r="B23" s="17">
        <v>0</v>
      </c>
    </row>
    <row r="24" spans="1:2" s="12" customFormat="1" ht="16.5" customHeight="1">
      <c r="A24" s="16" t="s">
        <v>1319</v>
      </c>
      <c r="B24" s="17">
        <v>0</v>
      </c>
    </row>
    <row r="25" spans="1:2" s="12" customFormat="1" ht="16.5" customHeight="1">
      <c r="A25" s="16" t="s">
        <v>1320</v>
      </c>
      <c r="B25" s="17">
        <v>0</v>
      </c>
    </row>
    <row r="26" spans="1:2" s="12" customFormat="1" ht="17.25" customHeight="1">
      <c r="A26" s="16" t="s">
        <v>1323</v>
      </c>
      <c r="B26" s="17">
        <v>0</v>
      </c>
    </row>
    <row r="27" spans="1:2" s="12" customFormat="1" ht="17.25" customHeight="1">
      <c r="A27" s="16" t="s">
        <v>1324</v>
      </c>
      <c r="B27" s="17">
        <v>0</v>
      </c>
    </row>
    <row r="28" spans="1:2" s="12" customFormat="1" ht="17.25" customHeight="1">
      <c r="A28" s="16" t="s">
        <v>1325</v>
      </c>
      <c r="B28" s="17">
        <v>0</v>
      </c>
    </row>
    <row r="29" spans="1:2" s="12" customFormat="1" ht="17.25" customHeight="1">
      <c r="A29" s="16" t="s">
        <v>2469</v>
      </c>
      <c r="B29" s="17">
        <v>3188</v>
      </c>
    </row>
    <row r="30" spans="1:2" s="12" customFormat="1" ht="17.25" customHeight="1">
      <c r="A30" s="16"/>
      <c r="B30" s="17"/>
    </row>
    <row r="31" spans="1:2" s="12" customFormat="1" ht="17.25" customHeight="1">
      <c r="A31" s="16"/>
      <c r="B31" s="17"/>
    </row>
    <row r="32" spans="1:2" s="12" customFormat="1" ht="17.25" customHeight="1">
      <c r="A32" s="16"/>
      <c r="B32" s="17"/>
    </row>
    <row r="33" spans="1:2" s="12" customFormat="1" ht="17.25" customHeight="1">
      <c r="A33" s="16"/>
      <c r="B33" s="17"/>
    </row>
    <row r="34" spans="1:2" s="12" customFormat="1" ht="17.25" customHeight="1">
      <c r="A34" s="16"/>
      <c r="B34" s="17"/>
    </row>
    <row r="35" spans="1:2" s="12" customFormat="1" ht="17.25" customHeight="1">
      <c r="A35" s="16"/>
      <c r="B35" s="17"/>
    </row>
    <row r="36" spans="1:2" s="12" customFormat="1" ht="17.25" customHeight="1">
      <c r="A36" s="16"/>
      <c r="B36" s="17"/>
    </row>
    <row r="37" spans="1:2" s="12" customFormat="1" ht="17.25" customHeight="1">
      <c r="A37" s="16"/>
      <c r="B37" s="17"/>
    </row>
    <row r="38" spans="1:2" s="12" customFormat="1" ht="17.25" customHeight="1">
      <c r="A38" s="15" t="s">
        <v>2252</v>
      </c>
      <c r="B38" s="17">
        <v>3259</v>
      </c>
    </row>
    <row r="39" s="12" customFormat="1" ht="16.5" customHeight="1"/>
  </sheetData>
  <sheetProtection/>
  <mergeCells count="5">
    <mergeCell ref="A2:B2"/>
    <mergeCell ref="A3:B3"/>
    <mergeCell ref="A4:B4"/>
    <mergeCell ref="A5:A6"/>
    <mergeCell ref="B5:B6"/>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codeName="Sheet45"/>
  <dimension ref="A1:B59"/>
  <sheetViews>
    <sheetView workbookViewId="0" topLeftCell="A1">
      <selection activeCell="F27" sqref="F27"/>
    </sheetView>
  </sheetViews>
  <sheetFormatPr defaultColWidth="9.125" defaultRowHeight="14.25"/>
  <cols>
    <col min="1" max="1" width="54.375" style="12" customWidth="1"/>
    <col min="2" max="2" width="43.875" style="12" customWidth="1"/>
    <col min="3" max="254" width="9.125" style="13" customWidth="1"/>
    <col min="255" max="16384" width="9.125" style="13" customWidth="1"/>
  </cols>
  <sheetData>
    <row r="1" ht="14.25">
      <c r="A1" s="13" t="s">
        <v>2253</v>
      </c>
    </row>
    <row r="2" spans="1:2" s="12" customFormat="1" ht="35.25" customHeight="1">
      <c r="A2" s="154" t="s">
        <v>2566</v>
      </c>
      <c r="B2" s="154"/>
    </row>
    <row r="3" spans="1:2" s="12" customFormat="1" ht="15.75" customHeight="1">
      <c r="A3" s="174"/>
      <c r="B3" s="174"/>
    </row>
    <row r="4" spans="1:2" s="12" customFormat="1" ht="15.75" customHeight="1">
      <c r="A4" s="174" t="s">
        <v>2625</v>
      </c>
      <c r="B4" s="174"/>
    </row>
    <row r="5" spans="1:2" s="12" customFormat="1" ht="16.5" customHeight="1">
      <c r="A5" s="15" t="s">
        <v>11</v>
      </c>
      <c r="B5" s="15" t="s">
        <v>1396</v>
      </c>
    </row>
    <row r="6" spans="1:2" s="12" customFormat="1" ht="16.5" customHeight="1">
      <c r="A6" s="16" t="s">
        <v>1454</v>
      </c>
      <c r="B6" s="17">
        <v>1300</v>
      </c>
    </row>
    <row r="7" spans="1:2" s="12" customFormat="1" ht="16.5" customHeight="1">
      <c r="A7" s="16" t="s">
        <v>2254</v>
      </c>
      <c r="B7" s="17">
        <v>0</v>
      </c>
    </row>
    <row r="8" spans="1:2" s="12" customFormat="1" ht="16.5" customHeight="1">
      <c r="A8" s="16" t="s">
        <v>2255</v>
      </c>
      <c r="B8" s="17">
        <v>0</v>
      </c>
    </row>
    <row r="9" spans="1:2" s="12" customFormat="1" ht="16.5" customHeight="1">
      <c r="A9" s="16" t="s">
        <v>2256</v>
      </c>
      <c r="B9" s="17">
        <v>0</v>
      </c>
    </row>
    <row r="10" spans="1:2" s="12" customFormat="1" ht="16.5" customHeight="1">
      <c r="A10" s="16" t="s">
        <v>2257</v>
      </c>
      <c r="B10" s="17">
        <v>0</v>
      </c>
    </row>
    <row r="11" spans="1:2" s="12" customFormat="1" ht="16.5" customHeight="1">
      <c r="A11" s="16" t="s">
        <v>2258</v>
      </c>
      <c r="B11" s="17">
        <v>0</v>
      </c>
    </row>
    <row r="12" spans="1:2" s="12" customFormat="1" ht="16.5" customHeight="1">
      <c r="A12" s="16" t="s">
        <v>2259</v>
      </c>
      <c r="B12" s="17">
        <v>0</v>
      </c>
    </row>
    <row r="13" spans="1:2" s="12" customFormat="1" ht="16.5" customHeight="1">
      <c r="A13" s="16" t="s">
        <v>2260</v>
      </c>
      <c r="B13" s="17">
        <v>0</v>
      </c>
    </row>
    <row r="14" spans="1:2" s="12" customFormat="1" ht="16.5" customHeight="1">
      <c r="A14" s="16" t="s">
        <v>2261</v>
      </c>
      <c r="B14" s="17">
        <v>0</v>
      </c>
    </row>
    <row r="15" spans="1:2" s="12" customFormat="1" ht="16.5" customHeight="1">
      <c r="A15" s="16" t="s">
        <v>2262</v>
      </c>
      <c r="B15" s="17">
        <v>0</v>
      </c>
    </row>
    <row r="16" spans="1:2" s="12" customFormat="1" ht="16.5" customHeight="1">
      <c r="A16" s="16" t="s">
        <v>2263</v>
      </c>
      <c r="B16" s="17">
        <v>0</v>
      </c>
    </row>
    <row r="17" spans="1:2" s="12" customFormat="1" ht="16.5" customHeight="1">
      <c r="A17" s="16" t="s">
        <v>2264</v>
      </c>
      <c r="B17" s="17">
        <v>0</v>
      </c>
    </row>
    <row r="18" spans="1:2" s="12" customFormat="1" ht="16.5" customHeight="1">
      <c r="A18" s="16" t="s">
        <v>2265</v>
      </c>
      <c r="B18" s="17">
        <v>0</v>
      </c>
    </row>
    <row r="19" spans="1:2" s="12" customFormat="1" ht="16.5" customHeight="1">
      <c r="A19" s="16" t="s">
        <v>2266</v>
      </c>
      <c r="B19" s="17">
        <v>0</v>
      </c>
    </row>
    <row r="20" spans="1:2" s="12" customFormat="1" ht="16.5" customHeight="1">
      <c r="A20" s="16" t="s">
        <v>2267</v>
      </c>
      <c r="B20" s="17">
        <v>0</v>
      </c>
    </row>
    <row r="21" spans="1:2" s="12" customFormat="1" ht="16.5" customHeight="1">
      <c r="A21" s="16" t="s">
        <v>2268</v>
      </c>
      <c r="B21" s="17">
        <v>0</v>
      </c>
    </row>
    <row r="22" spans="1:2" s="12" customFormat="1" ht="16.5" customHeight="1">
      <c r="A22" s="16" t="s">
        <v>2269</v>
      </c>
      <c r="B22" s="17">
        <v>0</v>
      </c>
    </row>
    <row r="23" spans="1:2" s="12" customFormat="1" ht="16.5" customHeight="1">
      <c r="A23" s="16" t="s">
        <v>2270</v>
      </c>
      <c r="B23" s="17">
        <v>0</v>
      </c>
    </row>
    <row r="24" spans="1:2" s="12" customFormat="1" ht="16.5" customHeight="1">
      <c r="A24" s="16" t="s">
        <v>2271</v>
      </c>
      <c r="B24" s="17">
        <v>0</v>
      </c>
    </row>
    <row r="25" spans="1:2" s="12" customFormat="1" ht="16.5" customHeight="1">
      <c r="A25" s="16" t="s">
        <v>2272</v>
      </c>
      <c r="B25" s="17">
        <v>0</v>
      </c>
    </row>
    <row r="26" spans="1:2" s="12" customFormat="1" ht="16.5" customHeight="1">
      <c r="A26" s="16" t="s">
        <v>2273</v>
      </c>
      <c r="B26" s="17">
        <v>0</v>
      </c>
    </row>
    <row r="27" spans="1:2" s="12" customFormat="1" ht="16.5" customHeight="1">
      <c r="A27" s="16" t="s">
        <v>2274</v>
      </c>
      <c r="B27" s="17">
        <v>0</v>
      </c>
    </row>
    <row r="28" spans="1:2" s="12" customFormat="1" ht="16.5" customHeight="1">
      <c r="A28" s="16" t="s">
        <v>2275</v>
      </c>
      <c r="B28" s="17">
        <v>0</v>
      </c>
    </row>
    <row r="29" spans="1:2" s="12" customFormat="1" ht="16.5" customHeight="1">
      <c r="A29" s="16" t="s">
        <v>2276</v>
      </c>
      <c r="B29" s="17">
        <v>0</v>
      </c>
    </row>
    <row r="30" spans="1:2" s="12" customFormat="1" ht="16.5" customHeight="1">
      <c r="A30" s="16" t="s">
        <v>2277</v>
      </c>
      <c r="B30" s="17">
        <v>0</v>
      </c>
    </row>
    <row r="31" spans="1:2" s="12" customFormat="1" ht="16.5" customHeight="1">
      <c r="A31" s="16" t="s">
        <v>2278</v>
      </c>
      <c r="B31" s="17">
        <v>0</v>
      </c>
    </row>
    <row r="32" spans="1:2" s="12" customFormat="1" ht="16.5" customHeight="1">
      <c r="A32" s="16" t="s">
        <v>2279</v>
      </c>
      <c r="B32" s="17">
        <v>0</v>
      </c>
    </row>
    <row r="33" spans="1:2" s="12" customFormat="1" ht="16.5" customHeight="1">
      <c r="A33" s="16" t="s">
        <v>2280</v>
      </c>
      <c r="B33" s="17">
        <v>0</v>
      </c>
    </row>
    <row r="34" spans="1:2" s="12" customFormat="1" ht="16.5" customHeight="1">
      <c r="A34" s="16" t="s">
        <v>2281</v>
      </c>
      <c r="B34" s="17">
        <v>0</v>
      </c>
    </row>
    <row r="35" spans="1:2" s="12" customFormat="1" ht="16.5" customHeight="1">
      <c r="A35" s="16" t="s">
        <v>2282</v>
      </c>
      <c r="B35" s="17">
        <v>0</v>
      </c>
    </row>
    <row r="36" spans="1:2" s="12" customFormat="1" ht="16.5" customHeight="1">
      <c r="A36" s="16" t="s">
        <v>2283</v>
      </c>
      <c r="B36" s="17">
        <v>1300</v>
      </c>
    </row>
    <row r="37" spans="1:2" s="12" customFormat="1" ht="16.5" customHeight="1">
      <c r="A37" s="16" t="s">
        <v>1455</v>
      </c>
      <c r="B37" s="17">
        <v>0</v>
      </c>
    </row>
    <row r="38" spans="1:2" s="12" customFormat="1" ht="16.5" customHeight="1">
      <c r="A38" s="16" t="s">
        <v>2284</v>
      </c>
      <c r="B38" s="17">
        <v>0</v>
      </c>
    </row>
    <row r="39" spans="1:2" s="12" customFormat="1" ht="16.5" customHeight="1">
      <c r="A39" s="16" t="s">
        <v>2285</v>
      </c>
      <c r="B39" s="17">
        <v>0</v>
      </c>
    </row>
    <row r="40" spans="1:2" s="12" customFormat="1" ht="16.5" customHeight="1">
      <c r="A40" s="16" t="s">
        <v>2286</v>
      </c>
      <c r="B40" s="17">
        <v>0</v>
      </c>
    </row>
    <row r="41" spans="1:2" s="12" customFormat="1" ht="16.5" customHeight="1">
      <c r="A41" s="16" t="s">
        <v>2287</v>
      </c>
      <c r="B41" s="17">
        <v>0</v>
      </c>
    </row>
    <row r="42" spans="1:2" s="12" customFormat="1" ht="16.5" customHeight="1">
      <c r="A42" s="16" t="s">
        <v>1456</v>
      </c>
      <c r="B42" s="17">
        <v>0</v>
      </c>
    </row>
    <row r="43" spans="1:2" s="12" customFormat="1" ht="16.5" customHeight="1">
      <c r="A43" s="16" t="s">
        <v>2288</v>
      </c>
      <c r="B43" s="17">
        <v>0</v>
      </c>
    </row>
    <row r="44" spans="1:2" s="12" customFormat="1" ht="16.5" customHeight="1">
      <c r="A44" s="16" t="s">
        <v>2289</v>
      </c>
      <c r="B44" s="17">
        <v>0</v>
      </c>
    </row>
    <row r="45" spans="1:2" s="12" customFormat="1" ht="16.5" customHeight="1">
      <c r="A45" s="16" t="s">
        <v>2290</v>
      </c>
      <c r="B45" s="17">
        <v>0</v>
      </c>
    </row>
    <row r="46" spans="1:2" s="12" customFormat="1" ht="16.5" customHeight="1">
      <c r="A46" s="16" t="s">
        <v>2291</v>
      </c>
      <c r="B46" s="17">
        <v>0</v>
      </c>
    </row>
    <row r="47" spans="1:2" s="12" customFormat="1" ht="16.5" customHeight="1">
      <c r="A47" s="16" t="s">
        <v>1457</v>
      </c>
      <c r="B47" s="17">
        <v>0</v>
      </c>
    </row>
    <row r="48" spans="1:2" s="12" customFormat="1" ht="16.5" customHeight="1">
      <c r="A48" s="16" t="s">
        <v>2292</v>
      </c>
      <c r="B48" s="17">
        <v>0</v>
      </c>
    </row>
    <row r="49" spans="1:2" s="12" customFormat="1" ht="16.5" customHeight="1">
      <c r="A49" s="16" t="s">
        <v>2293</v>
      </c>
      <c r="B49" s="17">
        <v>0</v>
      </c>
    </row>
    <row r="50" spans="1:2" s="12" customFormat="1" ht="16.5" customHeight="1">
      <c r="A50" s="16" t="s">
        <v>2294</v>
      </c>
      <c r="B50" s="17">
        <v>0</v>
      </c>
    </row>
    <row r="51" spans="1:2" s="12" customFormat="1" ht="16.5" customHeight="1">
      <c r="A51" s="16" t="s">
        <v>1458</v>
      </c>
      <c r="B51" s="17">
        <v>0</v>
      </c>
    </row>
    <row r="52" spans="1:2" s="12" customFormat="1" ht="16.5" customHeight="1">
      <c r="A52" s="16"/>
      <c r="B52" s="17"/>
    </row>
    <row r="53" spans="1:2" ht="14.25">
      <c r="A53" s="16"/>
      <c r="B53" s="17"/>
    </row>
    <row r="54" spans="1:2" ht="14.25">
      <c r="A54" s="16"/>
      <c r="B54" s="17"/>
    </row>
    <row r="55" spans="1:2" ht="14.25">
      <c r="A55" s="16"/>
      <c r="B55" s="17"/>
    </row>
    <row r="56" spans="1:2" ht="14.25">
      <c r="A56" s="16"/>
      <c r="B56" s="17"/>
    </row>
    <row r="57" spans="1:2" ht="14.25">
      <c r="A57" s="16"/>
      <c r="B57" s="17"/>
    </row>
    <row r="58" spans="1:2" ht="14.25">
      <c r="A58" s="16"/>
      <c r="B58" s="17"/>
    </row>
    <row r="59" spans="1:2" ht="14.25">
      <c r="A59" s="15" t="s">
        <v>1459</v>
      </c>
      <c r="B59" s="17">
        <v>1300</v>
      </c>
    </row>
  </sheetData>
  <sheetProtection/>
  <mergeCells count="3">
    <mergeCell ref="A2:B2"/>
    <mergeCell ref="A3:B3"/>
    <mergeCell ref="A4:B4"/>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sheetPr codeName="Sheet46"/>
  <dimension ref="A1:B41"/>
  <sheetViews>
    <sheetView workbookViewId="0" topLeftCell="A1">
      <selection activeCell="G24" sqref="G24"/>
    </sheetView>
  </sheetViews>
  <sheetFormatPr defaultColWidth="9.125" defaultRowHeight="14.25"/>
  <cols>
    <col min="1" max="1" width="51.375" style="12" customWidth="1"/>
    <col min="2" max="2" width="40.75390625" style="12" customWidth="1"/>
    <col min="3" max="254" width="9.125" style="13" customWidth="1"/>
    <col min="255" max="16384" width="9.125" style="13" customWidth="1"/>
  </cols>
  <sheetData>
    <row r="1" ht="14.25">
      <c r="A1" s="13" t="s">
        <v>2295</v>
      </c>
    </row>
    <row r="2" spans="1:2" s="12" customFormat="1" ht="35.25" customHeight="1">
      <c r="A2" s="154" t="s">
        <v>2567</v>
      </c>
      <c r="B2" s="154"/>
    </row>
    <row r="3" spans="1:2" s="12" customFormat="1" ht="15.75" customHeight="1">
      <c r="A3" s="174"/>
      <c r="B3" s="174"/>
    </row>
    <row r="4" spans="1:2" s="12" customFormat="1" ht="15.75" customHeight="1">
      <c r="A4" s="174"/>
      <c r="B4" s="174"/>
    </row>
    <row r="5" spans="1:2" s="12" customFormat="1" ht="16.5" customHeight="1">
      <c r="A5" s="15" t="s">
        <v>11</v>
      </c>
      <c r="B5" s="15" t="s">
        <v>1396</v>
      </c>
    </row>
    <row r="6" spans="1:2" s="12" customFormat="1" ht="16.5" customHeight="1">
      <c r="A6" s="16" t="s">
        <v>1462</v>
      </c>
      <c r="B6" s="17">
        <v>0</v>
      </c>
    </row>
    <row r="7" spans="1:2" s="12" customFormat="1" ht="16.5" customHeight="1">
      <c r="A7" s="16" t="s">
        <v>2296</v>
      </c>
      <c r="B7" s="17">
        <v>0</v>
      </c>
    </row>
    <row r="8" spans="1:2" s="12" customFormat="1" ht="16.5" customHeight="1">
      <c r="A8" s="16" t="s">
        <v>2297</v>
      </c>
      <c r="B8" s="17">
        <v>0</v>
      </c>
    </row>
    <row r="9" spans="1:2" s="12" customFormat="1" ht="16.5" customHeight="1">
      <c r="A9" s="16" t="s">
        <v>2298</v>
      </c>
      <c r="B9" s="17">
        <v>0</v>
      </c>
    </row>
    <row r="10" spans="1:2" s="12" customFormat="1" ht="16.5" customHeight="1">
      <c r="A10" s="16" t="s">
        <v>2299</v>
      </c>
      <c r="B10" s="17">
        <v>0</v>
      </c>
    </row>
    <row r="11" spans="1:2" s="12" customFormat="1" ht="16.5" customHeight="1">
      <c r="A11" s="16" t="s">
        <v>2300</v>
      </c>
      <c r="B11" s="17">
        <v>0</v>
      </c>
    </row>
    <row r="12" spans="1:2" s="12" customFormat="1" ht="16.5" customHeight="1">
      <c r="A12" s="16" t="s">
        <v>2301</v>
      </c>
      <c r="B12" s="17">
        <v>0</v>
      </c>
    </row>
    <row r="13" spans="1:2" s="12" customFormat="1" ht="16.5" customHeight="1">
      <c r="A13" s="16" t="s">
        <v>2302</v>
      </c>
      <c r="B13" s="17">
        <v>0</v>
      </c>
    </row>
    <row r="14" spans="1:2" s="12" customFormat="1" ht="16.5" customHeight="1">
      <c r="A14" s="16" t="s">
        <v>2303</v>
      </c>
      <c r="B14" s="17">
        <v>0</v>
      </c>
    </row>
    <row r="15" spans="1:2" s="12" customFormat="1" ht="16.5" customHeight="1">
      <c r="A15" s="16" t="s">
        <v>2304</v>
      </c>
      <c r="B15" s="17">
        <v>0</v>
      </c>
    </row>
    <row r="16" spans="1:2" s="12" customFormat="1" ht="16.5" customHeight="1">
      <c r="A16" s="16" t="s">
        <v>1463</v>
      </c>
      <c r="B16" s="17">
        <v>1300</v>
      </c>
    </row>
    <row r="17" spans="1:2" s="12" customFormat="1" ht="16.5" customHeight="1">
      <c r="A17" s="16" t="s">
        <v>2305</v>
      </c>
      <c r="B17" s="17">
        <v>0</v>
      </c>
    </row>
    <row r="18" spans="1:2" s="12" customFormat="1" ht="16.5" customHeight="1">
      <c r="A18" s="16" t="s">
        <v>2306</v>
      </c>
      <c r="B18" s="17">
        <v>0</v>
      </c>
    </row>
    <row r="19" spans="1:2" s="12" customFormat="1" ht="16.5" customHeight="1">
      <c r="A19" s="16" t="s">
        <v>2307</v>
      </c>
      <c r="B19" s="17">
        <v>0</v>
      </c>
    </row>
    <row r="20" spans="1:2" s="12" customFormat="1" ht="16.5" customHeight="1">
      <c r="A20" s="16" t="s">
        <v>2308</v>
      </c>
      <c r="B20" s="17">
        <v>0</v>
      </c>
    </row>
    <row r="21" spans="1:2" s="12" customFormat="1" ht="16.5" customHeight="1">
      <c r="A21" s="16" t="s">
        <v>2309</v>
      </c>
      <c r="B21" s="17">
        <v>0</v>
      </c>
    </row>
    <row r="22" spans="1:2" s="12" customFormat="1" ht="16.5" customHeight="1">
      <c r="A22" s="16" t="s">
        <v>2310</v>
      </c>
      <c r="B22" s="17">
        <v>0</v>
      </c>
    </row>
    <row r="23" spans="1:2" s="12" customFormat="1" ht="16.5" customHeight="1">
      <c r="A23" s="16" t="s">
        <v>2311</v>
      </c>
      <c r="B23" s="17">
        <v>0</v>
      </c>
    </row>
    <row r="24" spans="1:2" s="12" customFormat="1" ht="16.5" customHeight="1">
      <c r="A24" s="16" t="s">
        <v>2312</v>
      </c>
      <c r="B24" s="17">
        <v>1300</v>
      </c>
    </row>
    <row r="25" spans="1:2" s="12" customFormat="1" ht="16.5" customHeight="1">
      <c r="A25" s="16" t="s">
        <v>2313</v>
      </c>
      <c r="B25" s="17">
        <v>0</v>
      </c>
    </row>
    <row r="26" spans="1:2" s="12" customFormat="1" ht="16.5" customHeight="1">
      <c r="A26" s="16" t="s">
        <v>2314</v>
      </c>
      <c r="B26" s="17">
        <v>0</v>
      </c>
    </row>
    <row r="27" spans="1:2" s="12" customFormat="1" ht="16.5" customHeight="1">
      <c r="A27" s="16" t="s">
        <v>1465</v>
      </c>
      <c r="B27" s="17">
        <v>0</v>
      </c>
    </row>
    <row r="28" spans="1:2" s="12" customFormat="1" ht="16.5" customHeight="1">
      <c r="A28" s="16" t="s">
        <v>2315</v>
      </c>
      <c r="B28" s="17">
        <v>0</v>
      </c>
    </row>
    <row r="29" spans="1:2" s="12" customFormat="1" ht="16.5" customHeight="1">
      <c r="A29" s="16" t="s">
        <v>2316</v>
      </c>
      <c r="B29" s="17">
        <v>0</v>
      </c>
    </row>
    <row r="30" spans="1:2" s="12" customFormat="1" ht="16.5" customHeight="1">
      <c r="A30" s="16" t="s">
        <v>2317</v>
      </c>
      <c r="B30" s="17">
        <v>0</v>
      </c>
    </row>
    <row r="31" spans="1:2" s="12" customFormat="1" ht="16.5" customHeight="1">
      <c r="A31" s="16" t="s">
        <v>2318</v>
      </c>
      <c r="B31" s="17">
        <v>0</v>
      </c>
    </row>
    <row r="32" spans="1:2" s="12" customFormat="1" ht="16.5" customHeight="1">
      <c r="A32" s="16" t="s">
        <v>2319</v>
      </c>
      <c r="B32" s="17">
        <v>0</v>
      </c>
    </row>
    <row r="33" spans="1:2" s="12" customFormat="1" ht="16.5" customHeight="1">
      <c r="A33" s="16"/>
      <c r="B33" s="17"/>
    </row>
    <row r="34" spans="1:2" s="12" customFormat="1" ht="16.5" customHeight="1">
      <c r="A34" s="16"/>
      <c r="B34" s="17"/>
    </row>
    <row r="35" spans="1:2" s="12" customFormat="1" ht="16.5" customHeight="1">
      <c r="A35" s="16"/>
      <c r="B35" s="17"/>
    </row>
    <row r="36" spans="1:2" ht="14.25">
      <c r="A36" s="16"/>
      <c r="B36" s="17"/>
    </row>
    <row r="37" spans="1:2" ht="14.25">
      <c r="A37" s="16"/>
      <c r="B37" s="17"/>
    </row>
    <row r="38" spans="1:2" ht="14.25">
      <c r="A38" s="16"/>
      <c r="B38" s="17"/>
    </row>
    <row r="39" spans="1:2" ht="14.25">
      <c r="A39" s="16"/>
      <c r="B39" s="17"/>
    </row>
    <row r="40" spans="1:2" ht="14.25">
      <c r="A40" s="16"/>
      <c r="B40" s="17"/>
    </row>
    <row r="41" spans="1:2" ht="14.25">
      <c r="A41" s="15" t="s">
        <v>1467</v>
      </c>
      <c r="B41" s="17">
        <v>1300</v>
      </c>
    </row>
  </sheetData>
  <sheetProtection/>
  <mergeCells count="3">
    <mergeCell ref="A2:B2"/>
    <mergeCell ref="A3:B3"/>
    <mergeCell ref="A4:B4"/>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sheetPr codeName="Sheet47"/>
  <dimension ref="A1:J22"/>
  <sheetViews>
    <sheetView workbookViewId="0" topLeftCell="A1">
      <selection activeCell="L26" sqref="L26"/>
    </sheetView>
  </sheetViews>
  <sheetFormatPr defaultColWidth="9.125" defaultRowHeight="14.25"/>
  <cols>
    <col min="1" max="1" width="24.00390625" style="12" customWidth="1"/>
    <col min="2" max="10" width="13.375" style="12" customWidth="1"/>
    <col min="11" max="16384" width="9.125" style="13" customWidth="1"/>
  </cols>
  <sheetData>
    <row r="1" ht="14.25">
      <c r="A1" s="13" t="s">
        <v>2320</v>
      </c>
    </row>
    <row r="2" spans="1:10" s="12" customFormat="1" ht="33.75" customHeight="1">
      <c r="A2" s="154" t="s">
        <v>2568</v>
      </c>
      <c r="B2" s="154"/>
      <c r="C2" s="154"/>
      <c r="D2" s="154"/>
      <c r="E2" s="154"/>
      <c r="F2" s="154"/>
      <c r="G2" s="154"/>
      <c r="H2" s="154"/>
      <c r="I2" s="154"/>
      <c r="J2" s="154"/>
    </row>
    <row r="3" spans="1:10" s="12" customFormat="1" ht="16.5" customHeight="1">
      <c r="A3" s="174"/>
      <c r="B3" s="174"/>
      <c r="C3" s="174"/>
      <c r="D3" s="174"/>
      <c r="E3" s="174"/>
      <c r="F3" s="174"/>
      <c r="G3" s="174"/>
      <c r="H3" s="174"/>
      <c r="I3" s="174"/>
      <c r="J3" s="174"/>
    </row>
    <row r="4" spans="1:10" s="12" customFormat="1" ht="16.5" customHeight="1">
      <c r="A4" s="155" t="s">
        <v>2625</v>
      </c>
      <c r="B4" s="155"/>
      <c r="C4" s="155"/>
      <c r="D4" s="155"/>
      <c r="E4" s="155"/>
      <c r="F4" s="155"/>
      <c r="G4" s="155"/>
      <c r="H4" s="155"/>
      <c r="I4" s="155"/>
      <c r="J4" s="155"/>
    </row>
    <row r="5" spans="1:10" s="12" customFormat="1" ht="12.75" customHeight="1">
      <c r="A5" s="192" t="s">
        <v>2626</v>
      </c>
      <c r="B5" s="194" t="s">
        <v>1291</v>
      </c>
      <c r="C5" s="194" t="s">
        <v>1373</v>
      </c>
      <c r="D5" s="194" t="s">
        <v>1374</v>
      </c>
      <c r="E5" s="194" t="s">
        <v>1375</v>
      </c>
      <c r="F5" s="194" t="s">
        <v>1376</v>
      </c>
      <c r="G5" s="194" t="s">
        <v>1377</v>
      </c>
      <c r="H5" s="194" t="s">
        <v>1378</v>
      </c>
      <c r="I5" s="194" t="s">
        <v>1379</v>
      </c>
      <c r="J5" s="194" t="s">
        <v>1380</v>
      </c>
    </row>
    <row r="6" spans="1:10" s="12" customFormat="1" ht="36.75" customHeight="1">
      <c r="A6" s="196"/>
      <c r="B6" s="195"/>
      <c r="C6" s="195"/>
      <c r="D6" s="195"/>
      <c r="E6" s="195"/>
      <c r="F6" s="195"/>
      <c r="G6" s="195"/>
      <c r="H6" s="195"/>
      <c r="I6" s="195"/>
      <c r="J6" s="195"/>
    </row>
    <row r="7" spans="1:10" s="12" customFormat="1" ht="19.5" customHeight="1">
      <c r="A7" s="16" t="s">
        <v>2321</v>
      </c>
      <c r="B7" s="17">
        <v>0</v>
      </c>
      <c r="C7" s="17">
        <v>0</v>
      </c>
      <c r="D7" s="17">
        <v>0</v>
      </c>
      <c r="E7" s="17">
        <v>0</v>
      </c>
      <c r="F7" s="17">
        <v>0</v>
      </c>
      <c r="G7" s="17">
        <v>0</v>
      </c>
      <c r="H7" s="17">
        <v>0</v>
      </c>
      <c r="I7" s="17">
        <v>0</v>
      </c>
      <c r="J7" s="17">
        <v>0</v>
      </c>
    </row>
    <row r="8" spans="1:10" s="12" customFormat="1" ht="19.5" customHeight="1">
      <c r="A8" s="16" t="s">
        <v>2322</v>
      </c>
      <c r="B8" s="17">
        <v>0</v>
      </c>
      <c r="C8" s="17">
        <v>0</v>
      </c>
      <c r="D8" s="17">
        <v>0</v>
      </c>
      <c r="E8" s="17">
        <v>0</v>
      </c>
      <c r="F8" s="17">
        <v>0</v>
      </c>
      <c r="G8" s="17">
        <v>0</v>
      </c>
      <c r="H8" s="17">
        <v>0</v>
      </c>
      <c r="I8" s="17">
        <v>0</v>
      </c>
      <c r="J8" s="17">
        <v>0</v>
      </c>
    </row>
    <row r="9" spans="1:10" s="12" customFormat="1" ht="16.5" customHeight="1">
      <c r="A9" s="16" t="s">
        <v>2323</v>
      </c>
      <c r="B9" s="17">
        <v>0</v>
      </c>
      <c r="C9" s="17">
        <v>0</v>
      </c>
      <c r="D9" s="17">
        <v>0</v>
      </c>
      <c r="E9" s="17">
        <v>0</v>
      </c>
      <c r="F9" s="17">
        <v>0</v>
      </c>
      <c r="G9" s="17">
        <v>0</v>
      </c>
      <c r="H9" s="17">
        <v>0</v>
      </c>
      <c r="I9" s="17">
        <v>0</v>
      </c>
      <c r="J9" s="17">
        <v>0</v>
      </c>
    </row>
    <row r="10" spans="1:10" s="12" customFormat="1" ht="19.5" customHeight="1">
      <c r="A10" s="16" t="s">
        <v>2324</v>
      </c>
      <c r="B10" s="17">
        <v>0</v>
      </c>
      <c r="C10" s="17">
        <v>0</v>
      </c>
      <c r="D10" s="17">
        <v>0</v>
      </c>
      <c r="E10" s="17">
        <v>0</v>
      </c>
      <c r="F10" s="17">
        <v>0</v>
      </c>
      <c r="G10" s="17">
        <v>0</v>
      </c>
      <c r="H10" s="17">
        <v>0</v>
      </c>
      <c r="I10" s="17">
        <v>0</v>
      </c>
      <c r="J10" s="17">
        <v>0</v>
      </c>
    </row>
    <row r="11" spans="1:10" s="12" customFormat="1" ht="16.5" customHeight="1">
      <c r="A11" s="16" t="s">
        <v>2325</v>
      </c>
      <c r="B11" s="17">
        <v>0</v>
      </c>
      <c r="C11" s="17">
        <v>0</v>
      </c>
      <c r="D11" s="17">
        <v>0</v>
      </c>
      <c r="E11" s="17">
        <v>0</v>
      </c>
      <c r="F11" s="17">
        <v>0</v>
      </c>
      <c r="G11" s="17">
        <v>0</v>
      </c>
      <c r="H11" s="17">
        <v>0</v>
      </c>
      <c r="I11" s="17">
        <v>0</v>
      </c>
      <c r="J11" s="17">
        <v>0</v>
      </c>
    </row>
    <row r="12" spans="1:10" s="12" customFormat="1" ht="19.5" customHeight="1">
      <c r="A12" s="16" t="s">
        <v>1384</v>
      </c>
      <c r="B12" s="17">
        <v>0</v>
      </c>
      <c r="C12" s="17">
        <v>0</v>
      </c>
      <c r="D12" s="17">
        <v>0</v>
      </c>
      <c r="E12" s="17">
        <v>0</v>
      </c>
      <c r="F12" s="17">
        <v>0</v>
      </c>
      <c r="G12" s="17">
        <v>0</v>
      </c>
      <c r="H12" s="17">
        <v>0</v>
      </c>
      <c r="I12" s="17">
        <v>0</v>
      </c>
      <c r="J12" s="17">
        <v>0</v>
      </c>
    </row>
    <row r="13" spans="1:10" s="12" customFormat="1" ht="19.5" customHeight="1">
      <c r="A13" s="16" t="s">
        <v>1385</v>
      </c>
      <c r="B13" s="17">
        <v>0</v>
      </c>
      <c r="C13" s="17">
        <v>0</v>
      </c>
      <c r="D13" s="17">
        <v>0</v>
      </c>
      <c r="E13" s="17">
        <v>0</v>
      </c>
      <c r="F13" s="17">
        <v>0</v>
      </c>
      <c r="G13" s="17">
        <v>0</v>
      </c>
      <c r="H13" s="17">
        <v>0</v>
      </c>
      <c r="I13" s="17">
        <v>0</v>
      </c>
      <c r="J13" s="17">
        <v>0</v>
      </c>
    </row>
    <row r="14" spans="1:10" s="12" customFormat="1" ht="16.5" customHeight="1">
      <c r="A14" s="16" t="s">
        <v>1386</v>
      </c>
      <c r="B14" s="17">
        <v>0</v>
      </c>
      <c r="C14" s="17">
        <v>0</v>
      </c>
      <c r="D14" s="17">
        <v>0</v>
      </c>
      <c r="E14" s="17">
        <v>0</v>
      </c>
      <c r="F14" s="17">
        <v>0</v>
      </c>
      <c r="G14" s="17">
        <v>0</v>
      </c>
      <c r="H14" s="17">
        <v>0</v>
      </c>
      <c r="I14" s="17">
        <v>0</v>
      </c>
      <c r="J14" s="17">
        <v>0</v>
      </c>
    </row>
    <row r="15" spans="1:10" s="12" customFormat="1" ht="19.5" customHeight="1">
      <c r="A15" s="16" t="s">
        <v>2326</v>
      </c>
      <c r="B15" s="17">
        <v>0</v>
      </c>
      <c r="C15" s="17">
        <v>0</v>
      </c>
      <c r="D15" s="17">
        <v>0</v>
      </c>
      <c r="E15" s="17">
        <v>0</v>
      </c>
      <c r="F15" s="17">
        <v>0</v>
      </c>
      <c r="G15" s="17">
        <v>0</v>
      </c>
      <c r="H15" s="17">
        <v>0</v>
      </c>
      <c r="I15" s="17">
        <v>0</v>
      </c>
      <c r="J15" s="17">
        <v>0</v>
      </c>
    </row>
    <row r="16" spans="1:10" s="12" customFormat="1" ht="19.5" customHeight="1">
      <c r="A16" s="16" t="s">
        <v>1389</v>
      </c>
      <c r="B16" s="17">
        <v>0</v>
      </c>
      <c r="C16" s="17">
        <v>0</v>
      </c>
      <c r="D16" s="17">
        <v>0</v>
      </c>
      <c r="E16" s="17">
        <v>0</v>
      </c>
      <c r="F16" s="17">
        <v>0</v>
      </c>
      <c r="G16" s="17">
        <v>0</v>
      </c>
      <c r="H16" s="17">
        <v>0</v>
      </c>
      <c r="I16" s="17">
        <v>0</v>
      </c>
      <c r="J16" s="17">
        <v>0</v>
      </c>
    </row>
    <row r="17" spans="1:10" s="12" customFormat="1" ht="19.5" customHeight="1">
      <c r="A17" s="16" t="s">
        <v>1390</v>
      </c>
      <c r="B17" s="17">
        <v>0</v>
      </c>
      <c r="C17" s="17">
        <v>0</v>
      </c>
      <c r="D17" s="17">
        <v>0</v>
      </c>
      <c r="E17" s="17">
        <v>0</v>
      </c>
      <c r="F17" s="17">
        <v>0</v>
      </c>
      <c r="G17" s="17">
        <v>0</v>
      </c>
      <c r="H17" s="17">
        <v>0</v>
      </c>
      <c r="I17" s="17">
        <v>0</v>
      </c>
      <c r="J17" s="17">
        <v>0</v>
      </c>
    </row>
    <row r="18" spans="1:10" s="12" customFormat="1" ht="19.5" customHeight="1">
      <c r="A18" s="16" t="s">
        <v>1391</v>
      </c>
      <c r="B18" s="17">
        <v>0</v>
      </c>
      <c r="C18" s="17">
        <v>0</v>
      </c>
      <c r="D18" s="17">
        <v>0</v>
      </c>
      <c r="E18" s="17">
        <v>0</v>
      </c>
      <c r="F18" s="17">
        <v>0</v>
      </c>
      <c r="G18" s="17">
        <v>0</v>
      </c>
      <c r="H18" s="17">
        <v>0</v>
      </c>
      <c r="I18" s="17">
        <v>0</v>
      </c>
      <c r="J18" s="17">
        <v>0</v>
      </c>
    </row>
    <row r="19" spans="1:10" s="12" customFormat="1" ht="16.5" customHeight="1">
      <c r="A19" s="16" t="s">
        <v>1392</v>
      </c>
      <c r="B19" s="17">
        <v>0</v>
      </c>
      <c r="C19" s="17">
        <v>0</v>
      </c>
      <c r="D19" s="17">
        <v>0</v>
      </c>
      <c r="E19" s="17">
        <v>0</v>
      </c>
      <c r="F19" s="17">
        <v>0</v>
      </c>
      <c r="G19" s="17">
        <v>0</v>
      </c>
      <c r="H19" s="17">
        <v>0</v>
      </c>
      <c r="I19" s="17">
        <v>0</v>
      </c>
      <c r="J19" s="17">
        <v>0</v>
      </c>
    </row>
    <row r="20" spans="1:10" s="12" customFormat="1" ht="19.5" customHeight="1">
      <c r="A20" s="16" t="s">
        <v>2327</v>
      </c>
      <c r="B20" s="17">
        <v>0</v>
      </c>
      <c r="C20" s="17">
        <v>0</v>
      </c>
      <c r="D20" s="17">
        <v>0</v>
      </c>
      <c r="E20" s="17">
        <v>0</v>
      </c>
      <c r="F20" s="17">
        <v>0</v>
      </c>
      <c r="G20" s="17">
        <v>0</v>
      </c>
      <c r="H20" s="17">
        <v>0</v>
      </c>
      <c r="I20" s="17">
        <v>0</v>
      </c>
      <c r="J20" s="17">
        <v>0</v>
      </c>
    </row>
    <row r="21" spans="1:10" s="12" customFormat="1" ht="19.5" customHeight="1">
      <c r="A21" s="16" t="s">
        <v>2328</v>
      </c>
      <c r="B21" s="17">
        <v>0</v>
      </c>
      <c r="C21" s="17">
        <v>0</v>
      </c>
      <c r="D21" s="17">
        <v>0</v>
      </c>
      <c r="E21" s="17">
        <v>0</v>
      </c>
      <c r="F21" s="17">
        <v>0</v>
      </c>
      <c r="G21" s="17">
        <v>0</v>
      </c>
      <c r="H21" s="17">
        <v>0</v>
      </c>
      <c r="I21" s="17">
        <v>0</v>
      </c>
      <c r="J21" s="17">
        <v>0</v>
      </c>
    </row>
    <row r="22" s="12" customFormat="1" ht="15" customHeight="1">
      <c r="A22" s="13" t="s">
        <v>2569</v>
      </c>
    </row>
  </sheetData>
  <sheetProtection/>
  <mergeCells count="13">
    <mergeCell ref="G5:G6"/>
    <mergeCell ref="H5:H6"/>
    <mergeCell ref="I5:I6"/>
    <mergeCell ref="J5:J6"/>
    <mergeCell ref="A2:J2"/>
    <mergeCell ref="A3:J3"/>
    <mergeCell ref="A4:J4"/>
    <mergeCell ref="A5:A6"/>
    <mergeCell ref="B5:B6"/>
    <mergeCell ref="C5:C6"/>
    <mergeCell ref="D5:D6"/>
    <mergeCell ref="E5:E6"/>
    <mergeCell ref="F5:F6"/>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sheetPr codeName="Sheet48"/>
  <dimension ref="A1:B22"/>
  <sheetViews>
    <sheetView workbookViewId="0" topLeftCell="A1">
      <selection activeCell="B24" sqref="B24"/>
    </sheetView>
  </sheetViews>
  <sheetFormatPr defaultColWidth="9.125" defaultRowHeight="14.25"/>
  <cols>
    <col min="1" max="1" width="57.375" style="12" customWidth="1"/>
    <col min="2" max="2" width="44.00390625" style="12" customWidth="1"/>
    <col min="3" max="255" width="9.125" style="13" customWidth="1"/>
    <col min="256" max="16384" width="9.125" style="13" customWidth="1"/>
  </cols>
  <sheetData>
    <row r="1" ht="14.25">
      <c r="A1" s="13" t="s">
        <v>2329</v>
      </c>
    </row>
    <row r="2" spans="1:2" s="12" customFormat="1" ht="33.75" customHeight="1">
      <c r="A2" s="154" t="s">
        <v>2570</v>
      </c>
      <c r="B2" s="154"/>
    </row>
    <row r="3" spans="1:2" s="12" customFormat="1" ht="16.5" customHeight="1">
      <c r="A3" s="174"/>
      <c r="B3" s="174"/>
    </row>
    <row r="4" spans="1:2" s="12" customFormat="1" ht="16.5" customHeight="1">
      <c r="A4" s="174" t="s">
        <v>2625</v>
      </c>
      <c r="B4" s="174"/>
    </row>
    <row r="5" spans="1:2" s="12" customFormat="1" ht="23.25" customHeight="1">
      <c r="A5" s="15" t="s">
        <v>2626</v>
      </c>
      <c r="B5" s="15" t="s">
        <v>1396</v>
      </c>
    </row>
    <row r="6" spans="1:2" s="12" customFormat="1" ht="24.75" customHeight="1">
      <c r="A6" s="16" t="s">
        <v>1479</v>
      </c>
      <c r="B6" s="17">
        <v>186766</v>
      </c>
    </row>
    <row r="7" spans="1:2" s="12" customFormat="1" ht="24.75" customHeight="1">
      <c r="A7" s="16" t="s">
        <v>2330</v>
      </c>
      <c r="B7" s="17">
        <v>123063</v>
      </c>
    </row>
    <row r="8" spans="1:2" s="12" customFormat="1" ht="24.75" customHeight="1">
      <c r="A8" s="16" t="s">
        <v>2331</v>
      </c>
      <c r="B8" s="17">
        <v>63703</v>
      </c>
    </row>
    <row r="9" spans="1:2" s="12" customFormat="1" ht="24.75" customHeight="1">
      <c r="A9" s="16" t="s">
        <v>2332</v>
      </c>
      <c r="B9" s="17">
        <v>265763</v>
      </c>
    </row>
    <row r="10" spans="1:2" s="12" customFormat="1" ht="24.75" customHeight="1">
      <c r="A10" s="16" t="s">
        <v>2330</v>
      </c>
      <c r="B10" s="17">
        <v>125060</v>
      </c>
    </row>
    <row r="11" spans="1:2" s="12" customFormat="1" ht="24.75" customHeight="1">
      <c r="A11" s="16" t="s">
        <v>2331</v>
      </c>
      <c r="B11" s="17">
        <v>140703</v>
      </c>
    </row>
    <row r="12" spans="1:2" s="12" customFormat="1" ht="24.75" customHeight="1">
      <c r="A12" s="16" t="s">
        <v>1481</v>
      </c>
      <c r="B12" s="17">
        <v>122848</v>
      </c>
    </row>
    <row r="13" spans="1:2" s="12" customFormat="1" ht="24.75" customHeight="1">
      <c r="A13" s="16" t="s">
        <v>2330</v>
      </c>
      <c r="B13" s="17">
        <v>45848</v>
      </c>
    </row>
    <row r="14" spans="1:2" s="12" customFormat="1" ht="24.75" customHeight="1">
      <c r="A14" s="16" t="s">
        <v>2331</v>
      </c>
      <c r="B14" s="17">
        <v>77000</v>
      </c>
    </row>
    <row r="15" spans="1:2" s="12" customFormat="1" ht="24.75" customHeight="1">
      <c r="A15" s="16" t="s">
        <v>1482</v>
      </c>
      <c r="B15" s="17">
        <v>43851</v>
      </c>
    </row>
    <row r="16" spans="1:2" s="12" customFormat="1" ht="24.75" customHeight="1">
      <c r="A16" s="16" t="s">
        <v>2330</v>
      </c>
      <c r="B16" s="17">
        <v>43851</v>
      </c>
    </row>
    <row r="17" spans="1:2" s="12" customFormat="1" ht="24.75" customHeight="1">
      <c r="A17" s="16" t="s">
        <v>2331</v>
      </c>
      <c r="B17" s="17"/>
    </row>
    <row r="18" spans="1:2" s="12" customFormat="1" ht="24.75" customHeight="1">
      <c r="A18" s="16" t="s">
        <v>1484</v>
      </c>
      <c r="B18" s="17">
        <v>265763</v>
      </c>
    </row>
    <row r="19" spans="1:2" s="12" customFormat="1" ht="24.75" customHeight="1">
      <c r="A19" s="16" t="s">
        <v>2330</v>
      </c>
      <c r="B19" s="17">
        <v>125060</v>
      </c>
    </row>
    <row r="20" spans="1:2" s="12" customFormat="1" ht="24.75" customHeight="1">
      <c r="A20" s="16" t="s">
        <v>2331</v>
      </c>
      <c r="B20" s="17">
        <v>140703</v>
      </c>
    </row>
    <row r="21" s="12" customFormat="1" ht="16.5" customHeight="1"/>
    <row r="22" ht="14.25">
      <c r="A22" s="13" t="s">
        <v>2571</v>
      </c>
    </row>
  </sheetData>
  <sheetProtection/>
  <mergeCells count="3">
    <mergeCell ref="A2:B2"/>
    <mergeCell ref="A3:B3"/>
    <mergeCell ref="A4:B4"/>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sheetPr codeName="Sheet49"/>
  <dimension ref="A1:D19"/>
  <sheetViews>
    <sheetView tabSelected="1" workbookViewId="0" topLeftCell="A10">
      <selection activeCell="C23" sqref="C23"/>
    </sheetView>
  </sheetViews>
  <sheetFormatPr defaultColWidth="8.00390625" defaultRowHeight="14.25"/>
  <cols>
    <col min="1" max="1" width="37.50390625" style="1" customWidth="1"/>
    <col min="2" max="2" width="4.75390625" style="1" customWidth="1"/>
    <col min="3" max="3" width="19.00390625" style="1" customWidth="1"/>
    <col min="4" max="4" width="35.00390625" style="1" customWidth="1"/>
    <col min="5" max="16384" width="8.00390625" style="1" customWidth="1"/>
  </cols>
  <sheetData>
    <row r="1" ht="14.25">
      <c r="A1" s="2" t="s">
        <v>2333</v>
      </c>
    </row>
    <row r="2" spans="1:4" ht="28.5" customHeight="1">
      <c r="A2" s="198" t="s">
        <v>2572</v>
      </c>
      <c r="B2" s="198"/>
      <c r="C2" s="198"/>
      <c r="D2" s="198"/>
    </row>
    <row r="3" spans="1:4" ht="28.5" customHeight="1">
      <c r="A3" s="3"/>
      <c r="B3" s="3"/>
      <c r="C3" s="3"/>
      <c r="D3" s="4"/>
    </row>
    <row r="4" spans="1:4" ht="28.5" customHeight="1">
      <c r="A4" s="199" t="s">
        <v>2334</v>
      </c>
      <c r="B4" s="199"/>
      <c r="C4" s="199"/>
      <c r="D4" s="199"/>
    </row>
    <row r="5" spans="1:4" ht="21" customHeight="1">
      <c r="A5" s="5" t="s">
        <v>1489</v>
      </c>
      <c r="B5" s="202" t="s">
        <v>1490</v>
      </c>
      <c r="C5" s="6" t="s">
        <v>1491</v>
      </c>
      <c r="D5" s="6" t="s">
        <v>1492</v>
      </c>
    </row>
    <row r="6" spans="1:4" ht="21" customHeight="1">
      <c r="A6" s="7" t="s">
        <v>1493</v>
      </c>
      <c r="B6" s="203"/>
      <c r="C6" s="8"/>
      <c r="D6" s="8" t="s">
        <v>1494</v>
      </c>
    </row>
    <row r="7" spans="1:4" ht="21" customHeight="1">
      <c r="A7" s="9" t="s">
        <v>1495</v>
      </c>
      <c r="B7" s="8" t="s">
        <v>1494</v>
      </c>
      <c r="C7" s="8"/>
      <c r="D7" s="8" t="s">
        <v>1496</v>
      </c>
    </row>
    <row r="8" spans="1:4" ht="21" customHeight="1">
      <c r="A8" s="9" t="s">
        <v>1497</v>
      </c>
      <c r="B8" s="8" t="s">
        <v>1498</v>
      </c>
      <c r="C8" s="8">
        <v>152.7</v>
      </c>
      <c r="D8" s="10">
        <v>140.3</v>
      </c>
    </row>
    <row r="9" spans="1:4" ht="21" customHeight="1">
      <c r="A9" s="9" t="s">
        <v>1499</v>
      </c>
      <c r="B9" s="8" t="s">
        <v>1500</v>
      </c>
      <c r="C9" s="8"/>
      <c r="D9" s="11">
        <v>0</v>
      </c>
    </row>
    <row r="10" spans="1:4" ht="21" customHeight="1">
      <c r="A10" s="9" t="s">
        <v>1501</v>
      </c>
      <c r="B10" s="8" t="s">
        <v>1502</v>
      </c>
      <c r="C10" s="8">
        <v>100.7</v>
      </c>
      <c r="D10" s="11">
        <v>93</v>
      </c>
    </row>
    <row r="11" spans="1:4" ht="21" customHeight="1">
      <c r="A11" s="9" t="s">
        <v>1503</v>
      </c>
      <c r="B11" s="8" t="s">
        <v>1504</v>
      </c>
      <c r="C11" s="8">
        <v>30</v>
      </c>
      <c r="D11" s="145">
        <v>27.2</v>
      </c>
    </row>
    <row r="12" spans="1:4" ht="21" customHeight="1">
      <c r="A12" s="9" t="s">
        <v>1505</v>
      </c>
      <c r="B12" s="8" t="s">
        <v>1506</v>
      </c>
      <c r="C12" s="8">
        <v>70.7</v>
      </c>
      <c r="D12" s="145">
        <v>65.8</v>
      </c>
    </row>
    <row r="13" spans="1:4" ht="21" customHeight="1">
      <c r="A13" s="9" t="s">
        <v>1507</v>
      </c>
      <c r="B13" s="8" t="s">
        <v>1508</v>
      </c>
      <c r="C13" s="8">
        <v>52</v>
      </c>
      <c r="D13" s="145">
        <v>47.3</v>
      </c>
    </row>
    <row r="14" spans="1:4" ht="21" customHeight="1">
      <c r="A14" s="9" t="s">
        <v>1509</v>
      </c>
      <c r="B14" s="8" t="s">
        <v>1510</v>
      </c>
      <c r="C14" s="8">
        <v>52</v>
      </c>
      <c r="D14" s="145">
        <v>47.3</v>
      </c>
    </row>
    <row r="15" spans="1:4" ht="21" customHeight="1">
      <c r="A15" s="9" t="s">
        <v>1511</v>
      </c>
      <c r="B15" s="8" t="s">
        <v>1512</v>
      </c>
      <c r="C15" s="8"/>
      <c r="D15" s="11">
        <v>0</v>
      </c>
    </row>
    <row r="16" spans="1:4" ht="18" customHeight="1">
      <c r="A16" s="200" t="s">
        <v>2335</v>
      </c>
      <c r="B16" s="201"/>
      <c r="C16" s="201"/>
      <c r="D16" s="201"/>
    </row>
    <row r="17" spans="1:4" ht="24.75" customHeight="1">
      <c r="A17" s="197" t="s">
        <v>2573</v>
      </c>
      <c r="B17" s="197"/>
      <c r="C17" s="197"/>
      <c r="D17" s="197"/>
    </row>
    <row r="18" spans="1:4" ht="24.75" customHeight="1">
      <c r="A18" s="197"/>
      <c r="B18" s="197"/>
      <c r="C18" s="197"/>
      <c r="D18" s="197"/>
    </row>
    <row r="19" spans="1:4" ht="21.75" customHeight="1">
      <c r="A19" s="197"/>
      <c r="B19" s="197"/>
      <c r="C19" s="197"/>
      <c r="D19" s="197"/>
    </row>
  </sheetData>
  <sheetProtection/>
  <mergeCells count="5">
    <mergeCell ref="A17:D19"/>
    <mergeCell ref="A2:D2"/>
    <mergeCell ref="A4:D4"/>
    <mergeCell ref="A16:D16"/>
    <mergeCell ref="B5:B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F28"/>
  <sheetViews>
    <sheetView workbookViewId="0" topLeftCell="A13">
      <selection activeCell="I25" sqref="I25"/>
    </sheetView>
  </sheetViews>
  <sheetFormatPr defaultColWidth="9.00390625" defaultRowHeight="14.25"/>
  <cols>
    <col min="1" max="1" width="25.625" style="0" customWidth="1"/>
    <col min="2" max="2" width="11.875" style="0" customWidth="1"/>
    <col min="3" max="4" width="12.25390625" style="0" customWidth="1"/>
    <col min="5" max="5" width="10.75390625" style="0" customWidth="1"/>
    <col min="6" max="6" width="14.625" style="0" customWidth="1"/>
    <col min="8" max="8" width="20.625" style="0" customWidth="1"/>
  </cols>
  <sheetData>
    <row r="1" ht="17.25" customHeight="1">
      <c r="A1" s="52" t="s">
        <v>42</v>
      </c>
    </row>
    <row r="2" spans="1:6" ht="46.5" customHeight="1">
      <c r="A2" s="152" t="s">
        <v>2390</v>
      </c>
      <c r="B2" s="152"/>
      <c r="C2" s="152"/>
      <c r="D2" s="152"/>
      <c r="E2" s="152"/>
      <c r="F2" s="152"/>
    </row>
    <row r="3" spans="1:6" ht="15.75" customHeight="1">
      <c r="A3" s="148" t="s">
        <v>2625</v>
      </c>
      <c r="B3" s="148"/>
      <c r="C3" s="148"/>
      <c r="D3" s="153"/>
      <c r="E3" s="148"/>
      <c r="F3" s="148"/>
    </row>
    <row r="4" spans="1:6" ht="45" customHeight="1">
      <c r="A4" s="117" t="s">
        <v>11</v>
      </c>
      <c r="B4" s="117" t="s">
        <v>2388</v>
      </c>
      <c r="C4" s="117" t="s">
        <v>2385</v>
      </c>
      <c r="D4" s="118" t="s">
        <v>2386</v>
      </c>
      <c r="E4" s="118" t="s">
        <v>12</v>
      </c>
      <c r="F4" s="118" t="s">
        <v>13</v>
      </c>
    </row>
    <row r="5" spans="1:6" ht="19.5" customHeight="1">
      <c r="A5" s="16" t="s">
        <v>14</v>
      </c>
      <c r="B5" s="131">
        <v>68305</v>
      </c>
      <c r="C5" s="134">
        <v>91448</v>
      </c>
      <c r="D5" s="131">
        <v>70259</v>
      </c>
      <c r="E5" s="132">
        <f>IF(B5=0,"-",D5/B5)</f>
        <v>1.028606983383354</v>
      </c>
      <c r="F5" s="132">
        <f>C5/D5</f>
        <v>1.3015841386868585</v>
      </c>
    </row>
    <row r="6" spans="1:6" ht="19.5" customHeight="1">
      <c r="A6" s="16" t="s">
        <v>15</v>
      </c>
      <c r="B6" s="131">
        <v>34090</v>
      </c>
      <c r="C6" s="134">
        <v>37510</v>
      </c>
      <c r="D6" s="131">
        <v>32485</v>
      </c>
      <c r="E6" s="132">
        <f>IF(B6=0,"-",D6/B6)</f>
        <v>0.9529187444998534</v>
      </c>
      <c r="F6" s="132">
        <f aca="true" t="shared" si="0" ref="F6:F28">C6/D6</f>
        <v>1.1546867785131598</v>
      </c>
    </row>
    <row r="7" spans="1:6" ht="19.5" customHeight="1">
      <c r="A7" s="16" t="s">
        <v>16</v>
      </c>
      <c r="B7" s="131">
        <v>7490</v>
      </c>
      <c r="C7" s="134">
        <v>11539</v>
      </c>
      <c r="D7" s="131">
        <v>8748</v>
      </c>
      <c r="E7" s="132">
        <f>IF(B7=0,"-",D7/B7)</f>
        <v>1.1679572763684913</v>
      </c>
      <c r="F7" s="132">
        <f t="shared" si="0"/>
        <v>1.3190443529949702</v>
      </c>
    </row>
    <row r="8" spans="1:6" ht="19.5" customHeight="1">
      <c r="A8" s="16" t="s">
        <v>17</v>
      </c>
      <c r="B8" s="131">
        <v>2594</v>
      </c>
      <c r="C8" s="134">
        <v>1849</v>
      </c>
      <c r="D8" s="131">
        <v>2142</v>
      </c>
      <c r="E8" s="132">
        <f>IF(B8=0,"-",D8/B8)</f>
        <v>0.825751734772552</v>
      </c>
      <c r="F8" s="132">
        <f t="shared" si="0"/>
        <v>0.8632119514472456</v>
      </c>
    </row>
    <row r="9" spans="1:6" ht="19.5" customHeight="1">
      <c r="A9" s="16" t="s">
        <v>18</v>
      </c>
      <c r="B9" s="131">
        <v>0</v>
      </c>
      <c r="C9" s="135">
        <v>0</v>
      </c>
      <c r="D9" s="131">
        <v>0</v>
      </c>
      <c r="F9" s="132" t="str">
        <f>IF(B9=0,"-",D9/B9)</f>
        <v>-</v>
      </c>
    </row>
    <row r="10" spans="1:6" ht="19.5" customHeight="1">
      <c r="A10" s="16" t="s">
        <v>19</v>
      </c>
      <c r="B10" s="131">
        <v>17978</v>
      </c>
      <c r="C10" s="134">
        <v>28150</v>
      </c>
      <c r="D10" s="131">
        <v>19694</v>
      </c>
      <c r="E10" s="132">
        <f aca="true" t="shared" si="1" ref="E10:E28">IF(B10=0,"-",D10/B10)</f>
        <v>1.095449994437646</v>
      </c>
      <c r="F10" s="132">
        <f t="shared" si="0"/>
        <v>1.4293693510713923</v>
      </c>
    </row>
    <row r="11" spans="1:6" ht="19.5" customHeight="1">
      <c r="A11" s="16" t="s">
        <v>20</v>
      </c>
      <c r="B11" s="131">
        <v>2139</v>
      </c>
      <c r="C11" s="134">
        <v>1773</v>
      </c>
      <c r="D11" s="131">
        <v>1920</v>
      </c>
      <c r="E11" s="132">
        <f t="shared" si="1"/>
        <v>0.8976157082748948</v>
      </c>
      <c r="F11" s="132">
        <f t="shared" si="0"/>
        <v>0.9234375</v>
      </c>
    </row>
    <row r="12" spans="1:6" ht="19.5" customHeight="1">
      <c r="A12" s="16" t="s">
        <v>21</v>
      </c>
      <c r="B12" s="131">
        <v>682</v>
      </c>
      <c r="C12" s="135">
        <v>772</v>
      </c>
      <c r="D12" s="131">
        <v>844</v>
      </c>
      <c r="E12" s="132">
        <f t="shared" si="1"/>
        <v>1.2375366568914956</v>
      </c>
      <c r="F12" s="132">
        <f t="shared" si="0"/>
        <v>0.9146919431279621</v>
      </c>
    </row>
    <row r="13" spans="1:6" ht="19.5" customHeight="1">
      <c r="A13" s="16" t="s">
        <v>22</v>
      </c>
      <c r="B13" s="131">
        <v>269</v>
      </c>
      <c r="C13" s="135">
        <v>420</v>
      </c>
      <c r="D13" s="131">
        <v>460</v>
      </c>
      <c r="E13" s="132">
        <f t="shared" si="1"/>
        <v>1.7100371747211895</v>
      </c>
      <c r="F13" s="132">
        <f t="shared" si="0"/>
        <v>0.9130434782608695</v>
      </c>
    </row>
    <row r="14" spans="1:6" ht="19.5" customHeight="1">
      <c r="A14" s="16" t="s">
        <v>23</v>
      </c>
      <c r="B14" s="131">
        <v>579</v>
      </c>
      <c r="C14" s="134">
        <v>6476</v>
      </c>
      <c r="D14" s="131">
        <v>363</v>
      </c>
      <c r="E14" s="132">
        <f t="shared" si="1"/>
        <v>0.6269430051813472</v>
      </c>
      <c r="F14" s="132">
        <f t="shared" si="0"/>
        <v>17.840220385674932</v>
      </c>
    </row>
    <row r="15" spans="1:6" ht="19.5" customHeight="1">
      <c r="A15" s="16" t="s">
        <v>24</v>
      </c>
      <c r="B15" s="131">
        <v>1714</v>
      </c>
      <c r="C15" s="134">
        <v>2751</v>
      </c>
      <c r="D15" s="131">
        <v>2527</v>
      </c>
      <c r="E15" s="132">
        <f t="shared" si="1"/>
        <v>1.4743290548424737</v>
      </c>
      <c r="F15" s="132">
        <f t="shared" si="0"/>
        <v>1.0886426592797784</v>
      </c>
    </row>
    <row r="16" spans="1:6" ht="19.5" customHeight="1">
      <c r="A16" s="16" t="s">
        <v>25</v>
      </c>
      <c r="B16" s="131">
        <v>0</v>
      </c>
      <c r="C16" s="135">
        <v>0</v>
      </c>
      <c r="D16" s="131">
        <v>0</v>
      </c>
      <c r="E16" s="132" t="str">
        <f t="shared" si="1"/>
        <v>-</v>
      </c>
      <c r="F16" s="132" t="str">
        <f>IF(C16=0,"-",E16/C16)</f>
        <v>-</v>
      </c>
    </row>
    <row r="17" spans="1:6" ht="19.5" customHeight="1">
      <c r="A17" s="16" t="s">
        <v>26</v>
      </c>
      <c r="B17" s="131">
        <v>770</v>
      </c>
      <c r="C17" s="135">
        <v>125</v>
      </c>
      <c r="D17" s="131">
        <v>952</v>
      </c>
      <c r="E17" s="132">
        <f t="shared" si="1"/>
        <v>1.2363636363636363</v>
      </c>
      <c r="F17" s="132">
        <f t="shared" si="0"/>
        <v>0.13130252100840337</v>
      </c>
    </row>
    <row r="18" spans="1:6" ht="19.5" customHeight="1">
      <c r="A18" s="16" t="s">
        <v>27</v>
      </c>
      <c r="B18" s="131">
        <v>0</v>
      </c>
      <c r="C18" s="135">
        <v>1</v>
      </c>
      <c r="D18" s="131">
        <v>5</v>
      </c>
      <c r="E18" s="132" t="str">
        <f t="shared" si="1"/>
        <v>-</v>
      </c>
      <c r="F18" s="132">
        <f t="shared" si="0"/>
        <v>0.2</v>
      </c>
    </row>
    <row r="19" spans="1:6" ht="19.5" customHeight="1">
      <c r="A19" s="16" t="s">
        <v>28</v>
      </c>
      <c r="B19" s="131">
        <v>0</v>
      </c>
      <c r="C19" s="135">
        <v>82</v>
      </c>
      <c r="D19" s="131">
        <v>108</v>
      </c>
      <c r="E19" s="132" t="str">
        <f t="shared" si="1"/>
        <v>-</v>
      </c>
      <c r="F19" s="132">
        <f t="shared" si="0"/>
        <v>0.7592592592592593</v>
      </c>
    </row>
    <row r="20" spans="1:6" ht="19.5" customHeight="1">
      <c r="A20" s="16" t="s">
        <v>29</v>
      </c>
      <c r="B20" s="131">
        <v>0</v>
      </c>
      <c r="C20" s="135">
        <v>0</v>
      </c>
      <c r="D20" s="131">
        <v>11</v>
      </c>
      <c r="E20" s="132" t="str">
        <f t="shared" si="1"/>
        <v>-</v>
      </c>
      <c r="F20" s="132">
        <f t="shared" si="0"/>
        <v>0</v>
      </c>
    </row>
    <row r="21" spans="1:6" ht="19.5" customHeight="1">
      <c r="A21" s="16" t="s">
        <v>30</v>
      </c>
      <c r="B21" s="131">
        <v>60259</v>
      </c>
      <c r="C21" s="134">
        <v>71354</v>
      </c>
      <c r="D21" s="131">
        <v>78459</v>
      </c>
      <c r="E21" s="132">
        <f t="shared" si="1"/>
        <v>1.3020295723460396</v>
      </c>
      <c r="F21" s="132">
        <f t="shared" si="0"/>
        <v>0.9094431486508877</v>
      </c>
    </row>
    <row r="22" spans="1:6" ht="19.5" customHeight="1">
      <c r="A22" s="16" t="s">
        <v>31</v>
      </c>
      <c r="B22" s="131">
        <v>22556</v>
      </c>
      <c r="C22" s="134">
        <v>22232</v>
      </c>
      <c r="D22" s="131">
        <v>16556</v>
      </c>
      <c r="E22" s="132">
        <f t="shared" si="1"/>
        <v>0.7339953892534137</v>
      </c>
      <c r="F22" s="132">
        <f t="shared" si="0"/>
        <v>1.342836433921237</v>
      </c>
    </row>
    <row r="23" spans="1:6" ht="19.5" customHeight="1">
      <c r="A23" s="16" t="s">
        <v>32</v>
      </c>
      <c r="B23" s="131">
        <v>18273</v>
      </c>
      <c r="C23" s="134">
        <v>11510</v>
      </c>
      <c r="D23" s="131">
        <v>20705</v>
      </c>
      <c r="E23" s="132">
        <f t="shared" si="1"/>
        <v>1.1330925409073496</v>
      </c>
      <c r="F23" s="132">
        <f t="shared" si="0"/>
        <v>0.5559043709248974</v>
      </c>
    </row>
    <row r="24" spans="1:6" ht="19.5" customHeight="1">
      <c r="A24" s="16" t="s">
        <v>33</v>
      </c>
      <c r="B24" s="131">
        <v>8845</v>
      </c>
      <c r="C24" s="134">
        <v>9949</v>
      </c>
      <c r="D24" s="131">
        <v>14583</v>
      </c>
      <c r="E24" s="132">
        <f t="shared" si="1"/>
        <v>1.648728094968909</v>
      </c>
      <c r="F24" s="132">
        <f t="shared" si="0"/>
        <v>0.6822327367482686</v>
      </c>
    </row>
    <row r="25" spans="1:6" ht="19.5" customHeight="1">
      <c r="A25" s="16" t="s">
        <v>34</v>
      </c>
      <c r="B25" s="131">
        <v>-310</v>
      </c>
      <c r="C25" s="135">
        <v>-110</v>
      </c>
      <c r="D25" s="131">
        <v>-310</v>
      </c>
      <c r="E25" s="132">
        <f t="shared" si="1"/>
        <v>1</v>
      </c>
      <c r="F25" s="132">
        <f t="shared" si="0"/>
        <v>0.3548387096774194</v>
      </c>
    </row>
    <row r="26" spans="1:6" ht="19.5" customHeight="1">
      <c r="A26" s="16" t="s">
        <v>35</v>
      </c>
      <c r="B26" s="131">
        <v>6296</v>
      </c>
      <c r="C26" s="134">
        <v>9524</v>
      </c>
      <c r="D26" s="131">
        <v>11304</v>
      </c>
      <c r="E26" s="132">
        <f t="shared" si="1"/>
        <v>1.795425667090216</v>
      </c>
      <c r="F26" s="132">
        <f t="shared" si="0"/>
        <v>0.8425336164189667</v>
      </c>
    </row>
    <row r="27" spans="1:6" ht="19.5" customHeight="1">
      <c r="A27" s="16" t="s">
        <v>36</v>
      </c>
      <c r="B27" s="131">
        <v>4599</v>
      </c>
      <c r="C27" s="134">
        <v>18249</v>
      </c>
      <c r="D27" s="131">
        <v>15621</v>
      </c>
      <c r="E27" s="132">
        <f t="shared" si="1"/>
        <v>3.396607958251794</v>
      </c>
      <c r="F27" s="132">
        <f t="shared" si="0"/>
        <v>1.1682350681774534</v>
      </c>
    </row>
    <row r="28" spans="1:6" ht="19.5" customHeight="1">
      <c r="A28" s="120" t="s">
        <v>38</v>
      </c>
      <c r="B28" s="133">
        <f>B5+B21</f>
        <v>128564</v>
      </c>
      <c r="C28" s="133">
        <f>C5+C21</f>
        <v>162802</v>
      </c>
      <c r="D28" s="133">
        <f>D5+D21</f>
        <v>148718</v>
      </c>
      <c r="E28" s="132">
        <f t="shared" si="1"/>
        <v>1.1567623907159081</v>
      </c>
      <c r="F28" s="132">
        <f t="shared" si="0"/>
        <v>1.0947027259645772</v>
      </c>
    </row>
  </sheetData>
  <sheetProtection/>
  <mergeCells count="2">
    <mergeCell ref="A2:F2"/>
    <mergeCell ref="A3:F3"/>
  </mergeCell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C12"/>
  <sheetViews>
    <sheetView showGridLines="0" showZeros="0" workbookViewId="0" topLeftCell="A1">
      <selection activeCell="B8" sqref="B8"/>
    </sheetView>
  </sheetViews>
  <sheetFormatPr defaultColWidth="9.125" defaultRowHeight="14.25"/>
  <cols>
    <col min="1" max="1" width="47.00390625" style="113" customWidth="1"/>
    <col min="2" max="2" width="28.75390625" style="114" customWidth="1"/>
    <col min="3" max="3" width="9.125" style="13" customWidth="1"/>
    <col min="4" max="4" width="30.50390625" style="13" customWidth="1"/>
    <col min="5" max="5" width="22.125" style="13" customWidth="1"/>
    <col min="6" max="254" width="9.125" style="13" customWidth="1"/>
  </cols>
  <sheetData>
    <row r="1" spans="1:3" s="12" customFormat="1" ht="28.5" customHeight="1">
      <c r="A1" s="27" t="s">
        <v>43</v>
      </c>
      <c r="B1" s="76"/>
      <c r="C1" s="115"/>
    </row>
    <row r="2" spans="1:3" s="12" customFormat="1" ht="33.75" customHeight="1">
      <c r="A2" s="154" t="s">
        <v>2391</v>
      </c>
      <c r="B2" s="154"/>
      <c r="C2" s="116"/>
    </row>
    <row r="3" spans="1:3" s="12" customFormat="1" ht="16.5" customHeight="1">
      <c r="A3" s="155" t="s">
        <v>44</v>
      </c>
      <c r="B3" s="155"/>
      <c r="C3" s="116"/>
    </row>
    <row r="4" spans="1:3" s="12" customFormat="1" ht="16.5" customHeight="1">
      <c r="A4" s="32" t="s">
        <v>45</v>
      </c>
      <c r="B4" s="32" t="s">
        <v>2385</v>
      </c>
      <c r="C4" s="116"/>
    </row>
    <row r="5" spans="1:2" s="12" customFormat="1" ht="16.5" customHeight="1">
      <c r="A5" s="16" t="s">
        <v>46</v>
      </c>
      <c r="B5" s="41">
        <v>3575700</v>
      </c>
    </row>
    <row r="6" spans="1:2" s="12" customFormat="1" ht="16.5" customHeight="1">
      <c r="A6" s="16" t="s">
        <v>47</v>
      </c>
      <c r="B6" s="41">
        <v>29093</v>
      </c>
    </row>
    <row r="7" spans="1:2" s="12" customFormat="1" ht="16.5" customHeight="1">
      <c r="A7" s="16" t="s">
        <v>48</v>
      </c>
      <c r="B7" s="41">
        <v>-3036</v>
      </c>
    </row>
    <row r="8" spans="1:2" s="12" customFormat="1" ht="16.5" customHeight="1">
      <c r="A8" s="16" t="s">
        <v>49</v>
      </c>
      <c r="B8" s="41">
        <v>32129</v>
      </c>
    </row>
    <row r="9" spans="1:2" s="12" customFormat="1" ht="16.5" customHeight="1">
      <c r="A9" s="16" t="s">
        <v>50</v>
      </c>
      <c r="B9" s="41">
        <v>243233</v>
      </c>
    </row>
    <row r="10" spans="1:2" s="12" customFormat="1" ht="16.5" customHeight="1">
      <c r="A10" s="16" t="s">
        <v>51</v>
      </c>
      <c r="B10" s="41">
        <v>142877</v>
      </c>
    </row>
    <row r="11" spans="1:2" s="12" customFormat="1" ht="16.5" customHeight="1">
      <c r="A11" s="16" t="s">
        <v>52</v>
      </c>
      <c r="B11" s="41">
        <v>211409</v>
      </c>
    </row>
    <row r="12" spans="1:2" s="12" customFormat="1" ht="16.5" customHeight="1">
      <c r="A12" s="16" t="s">
        <v>53</v>
      </c>
      <c r="B12" s="41">
        <f>SUM(B5+B6+B9+B10+B11)</f>
        <v>4202312</v>
      </c>
    </row>
  </sheetData>
  <sheetProtection/>
  <mergeCells count="2">
    <mergeCell ref="A2:B2"/>
    <mergeCell ref="A3:B3"/>
  </mergeCells>
  <printOptions gridLines="1"/>
  <pageMargins left="0.75" right="0.75" top="1" bottom="1" header="0.5" footer="0.5"/>
  <pageSetup horizontalDpi="600" verticalDpi="600" orientation="landscape"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C1356"/>
  <sheetViews>
    <sheetView showGridLines="0" showZeros="0" workbookViewId="0" topLeftCell="A1">
      <selection activeCell="C1340" sqref="C1340"/>
    </sheetView>
  </sheetViews>
  <sheetFormatPr defaultColWidth="9.125" defaultRowHeight="14.25"/>
  <cols>
    <col min="1" max="1" width="35.375" style="113" customWidth="1"/>
    <col min="2" max="2" width="31.50390625" style="114" customWidth="1"/>
    <col min="3" max="3" width="22.125" style="13" customWidth="1"/>
    <col min="4" max="242" width="9.125" style="13" customWidth="1"/>
    <col min="243" max="16384" width="9.125" style="13" customWidth="1"/>
  </cols>
  <sheetData>
    <row r="1" spans="1:2" s="12" customFormat="1" ht="28.5" customHeight="1">
      <c r="A1" s="27" t="s">
        <v>54</v>
      </c>
      <c r="B1" s="109"/>
    </row>
    <row r="2" spans="1:2" s="12" customFormat="1" ht="33.75" customHeight="1">
      <c r="A2" s="154" t="s">
        <v>2392</v>
      </c>
      <c r="B2" s="154"/>
    </row>
    <row r="3" spans="1:2" s="12" customFormat="1" ht="16.5" customHeight="1">
      <c r="A3" s="155" t="s">
        <v>44</v>
      </c>
      <c r="B3" s="156"/>
    </row>
    <row r="4" spans="1:2" s="12" customFormat="1" ht="16.5" customHeight="1">
      <c r="A4" s="32" t="s">
        <v>45</v>
      </c>
      <c r="B4" s="32" t="s">
        <v>2385</v>
      </c>
    </row>
    <row r="5" spans="1:2" s="12" customFormat="1" ht="16.5" customHeight="1">
      <c r="A5" s="117" t="s">
        <v>55</v>
      </c>
      <c r="B5" s="117">
        <v>3575700</v>
      </c>
    </row>
    <row r="6" spans="1:2" s="12" customFormat="1" ht="16.5" customHeight="1">
      <c r="A6" s="33" t="s">
        <v>56</v>
      </c>
      <c r="B6" s="41">
        <v>399319</v>
      </c>
    </row>
    <row r="7" spans="1:2" s="12" customFormat="1" ht="16.5" customHeight="1">
      <c r="A7" s="33" t="s">
        <v>57</v>
      </c>
      <c r="B7" s="41">
        <v>8619</v>
      </c>
    </row>
    <row r="8" spans="1:2" s="12" customFormat="1" ht="16.5" customHeight="1">
      <c r="A8" s="16" t="s">
        <v>58</v>
      </c>
      <c r="B8" s="41">
        <v>5887</v>
      </c>
    </row>
    <row r="9" spans="1:2" s="12" customFormat="1" ht="16.5" customHeight="1">
      <c r="A9" s="16" t="s">
        <v>59</v>
      </c>
      <c r="B9" s="41">
        <v>1439</v>
      </c>
    </row>
    <row r="10" spans="1:2" s="12" customFormat="1" ht="16.5" customHeight="1">
      <c r="A10" s="16" t="s">
        <v>60</v>
      </c>
      <c r="B10" s="41">
        <v>0</v>
      </c>
    </row>
    <row r="11" spans="1:2" s="12" customFormat="1" ht="16.5" customHeight="1">
      <c r="A11" s="16" t="s">
        <v>61</v>
      </c>
      <c r="B11" s="41">
        <v>400</v>
      </c>
    </row>
    <row r="12" spans="1:2" s="12" customFormat="1" ht="16.5" customHeight="1">
      <c r="A12" s="16" t="s">
        <v>62</v>
      </c>
      <c r="B12" s="41">
        <v>0</v>
      </c>
    </row>
    <row r="13" spans="1:2" s="12" customFormat="1" ht="16.5" customHeight="1">
      <c r="A13" s="16" t="s">
        <v>63</v>
      </c>
      <c r="B13" s="41">
        <v>89</v>
      </c>
    </row>
    <row r="14" spans="1:2" s="12" customFormat="1" ht="16.5" customHeight="1">
      <c r="A14" s="16" t="s">
        <v>64</v>
      </c>
      <c r="B14" s="41">
        <v>9</v>
      </c>
    </row>
    <row r="15" spans="1:2" s="12" customFormat="1" ht="16.5" customHeight="1">
      <c r="A15" s="16" t="s">
        <v>65</v>
      </c>
      <c r="B15" s="41">
        <v>235</v>
      </c>
    </row>
    <row r="16" spans="1:2" s="12" customFormat="1" ht="16.5" customHeight="1">
      <c r="A16" s="16" t="s">
        <v>66</v>
      </c>
      <c r="B16" s="41">
        <v>7</v>
      </c>
    </row>
    <row r="17" spans="1:2" s="12" customFormat="1" ht="16.5" customHeight="1">
      <c r="A17" s="16" t="s">
        <v>67</v>
      </c>
      <c r="B17" s="41">
        <v>23</v>
      </c>
    </row>
    <row r="18" spans="1:2" s="12" customFormat="1" ht="16.5" customHeight="1">
      <c r="A18" s="16" t="s">
        <v>68</v>
      </c>
      <c r="B18" s="41">
        <v>530</v>
      </c>
    </row>
    <row r="19" spans="1:2" s="12" customFormat="1" ht="16.5" customHeight="1">
      <c r="A19" s="33" t="s">
        <v>69</v>
      </c>
      <c r="B19" s="41">
        <v>5257</v>
      </c>
    </row>
    <row r="20" spans="1:2" s="12" customFormat="1" ht="16.5" customHeight="1">
      <c r="A20" s="16" t="s">
        <v>58</v>
      </c>
      <c r="B20" s="41">
        <v>3282</v>
      </c>
    </row>
    <row r="21" spans="1:2" s="12" customFormat="1" ht="16.5" customHeight="1">
      <c r="A21" s="16" t="s">
        <v>59</v>
      </c>
      <c r="B21" s="41">
        <v>868</v>
      </c>
    </row>
    <row r="22" spans="1:2" s="12" customFormat="1" ht="16.5" customHeight="1">
      <c r="A22" s="16" t="s">
        <v>60</v>
      </c>
      <c r="B22" s="41">
        <v>1</v>
      </c>
    </row>
    <row r="23" spans="1:2" s="12" customFormat="1" ht="16.5" customHeight="1">
      <c r="A23" s="16" t="s">
        <v>70</v>
      </c>
      <c r="B23" s="41">
        <v>329</v>
      </c>
    </row>
    <row r="24" spans="1:2" s="12" customFormat="1" ht="16.5" customHeight="1">
      <c r="A24" s="16" t="s">
        <v>71</v>
      </c>
      <c r="B24" s="41">
        <v>245</v>
      </c>
    </row>
    <row r="25" spans="1:2" s="12" customFormat="1" ht="16.5" customHeight="1">
      <c r="A25" s="16" t="s">
        <v>72</v>
      </c>
      <c r="B25" s="41">
        <v>2</v>
      </c>
    </row>
    <row r="26" spans="1:2" s="12" customFormat="1" ht="16.5" customHeight="1">
      <c r="A26" s="16" t="s">
        <v>67</v>
      </c>
      <c r="B26" s="41">
        <v>68</v>
      </c>
    </row>
    <row r="27" spans="1:2" s="12" customFormat="1" ht="16.5" customHeight="1">
      <c r="A27" s="16" t="s">
        <v>73</v>
      </c>
      <c r="B27" s="41">
        <v>462</v>
      </c>
    </row>
    <row r="28" spans="1:2" s="12" customFormat="1" ht="16.5" customHeight="1">
      <c r="A28" s="33" t="s">
        <v>74</v>
      </c>
      <c r="B28" s="41">
        <v>120284</v>
      </c>
    </row>
    <row r="29" spans="1:2" s="12" customFormat="1" ht="16.5" customHeight="1">
      <c r="A29" s="16" t="s">
        <v>58</v>
      </c>
      <c r="B29" s="41">
        <v>80687</v>
      </c>
    </row>
    <row r="30" spans="1:2" s="12" customFormat="1" ht="16.5" customHeight="1">
      <c r="A30" s="16" t="s">
        <v>59</v>
      </c>
      <c r="B30" s="41">
        <v>14317</v>
      </c>
    </row>
    <row r="31" spans="1:2" s="12" customFormat="1" ht="16.5" customHeight="1">
      <c r="A31" s="16" t="s">
        <v>60</v>
      </c>
      <c r="B31" s="41">
        <v>3058</v>
      </c>
    </row>
    <row r="32" spans="1:2" s="12" customFormat="1" ht="16.5" customHeight="1">
      <c r="A32" s="16" t="s">
        <v>75</v>
      </c>
      <c r="B32" s="41">
        <v>0</v>
      </c>
    </row>
    <row r="33" spans="1:2" s="12" customFormat="1" ht="16.5" customHeight="1">
      <c r="A33" s="16" t="s">
        <v>76</v>
      </c>
      <c r="B33" s="41">
        <v>320</v>
      </c>
    </row>
    <row r="34" spans="1:2" s="12" customFormat="1" ht="16.5" customHeight="1">
      <c r="A34" s="16" t="s">
        <v>77</v>
      </c>
      <c r="B34" s="41">
        <v>249</v>
      </c>
    </row>
    <row r="35" spans="1:2" s="12" customFormat="1" ht="16.5" customHeight="1">
      <c r="A35" s="16" t="s">
        <v>78</v>
      </c>
      <c r="B35" s="41">
        <v>4127</v>
      </c>
    </row>
    <row r="36" spans="1:2" s="12" customFormat="1" ht="16.5" customHeight="1">
      <c r="A36" s="16" t="s">
        <v>79</v>
      </c>
      <c r="B36" s="41">
        <v>0</v>
      </c>
    </row>
    <row r="37" spans="1:2" s="12" customFormat="1" ht="16.5" customHeight="1">
      <c r="A37" s="16" t="s">
        <v>67</v>
      </c>
      <c r="B37" s="41">
        <v>8459</v>
      </c>
    </row>
    <row r="38" spans="1:2" s="12" customFormat="1" ht="16.5" customHeight="1">
      <c r="A38" s="16" t="s">
        <v>80</v>
      </c>
      <c r="B38" s="41">
        <v>9067</v>
      </c>
    </row>
    <row r="39" spans="1:2" s="12" customFormat="1" ht="16.5" customHeight="1">
      <c r="A39" s="16" t="s">
        <v>81</v>
      </c>
      <c r="B39" s="41">
        <v>16213</v>
      </c>
    </row>
    <row r="40" spans="1:2" s="12" customFormat="1" ht="16.5" customHeight="1">
      <c r="A40" s="33" t="s">
        <v>58</v>
      </c>
      <c r="B40" s="41">
        <v>4753</v>
      </c>
    </row>
    <row r="41" spans="1:2" s="12" customFormat="1" ht="16.5" customHeight="1">
      <c r="A41" s="16" t="s">
        <v>59</v>
      </c>
      <c r="B41" s="41">
        <v>1406</v>
      </c>
    </row>
    <row r="42" spans="1:2" s="12" customFormat="1" ht="16.5" customHeight="1">
      <c r="A42" s="16" t="s">
        <v>60</v>
      </c>
      <c r="B42" s="41">
        <v>96</v>
      </c>
    </row>
    <row r="43" spans="1:2" s="12" customFormat="1" ht="16.5" customHeight="1">
      <c r="A43" s="16" t="s">
        <v>82</v>
      </c>
      <c r="B43" s="41">
        <v>0</v>
      </c>
    </row>
    <row r="44" spans="1:2" s="12" customFormat="1" ht="16.5" customHeight="1">
      <c r="A44" s="16" t="s">
        <v>83</v>
      </c>
      <c r="B44" s="41">
        <v>0</v>
      </c>
    </row>
    <row r="45" spans="1:2" s="12" customFormat="1" ht="16.5" customHeight="1">
      <c r="A45" s="16" t="s">
        <v>84</v>
      </c>
      <c r="B45" s="41">
        <v>0</v>
      </c>
    </row>
    <row r="46" spans="1:2" s="12" customFormat="1" ht="16.5" customHeight="1">
      <c r="A46" s="16" t="s">
        <v>85</v>
      </c>
      <c r="B46" s="41">
        <v>0</v>
      </c>
    </row>
    <row r="47" spans="1:2" s="12" customFormat="1" ht="16.5" customHeight="1">
      <c r="A47" s="16" t="s">
        <v>86</v>
      </c>
      <c r="B47" s="41">
        <v>150</v>
      </c>
    </row>
    <row r="48" spans="1:2" s="12" customFormat="1" ht="16.5" customHeight="1">
      <c r="A48" s="16" t="s">
        <v>67</v>
      </c>
      <c r="B48" s="41">
        <v>666</v>
      </c>
    </row>
    <row r="49" spans="1:2" s="12" customFormat="1" ht="16.5" customHeight="1">
      <c r="A49" s="16" t="s">
        <v>87</v>
      </c>
      <c r="B49" s="41">
        <v>9142</v>
      </c>
    </row>
    <row r="50" spans="1:2" s="12" customFormat="1" ht="16.5" customHeight="1">
      <c r="A50" s="16" t="s">
        <v>88</v>
      </c>
      <c r="B50" s="41">
        <v>3892</v>
      </c>
    </row>
    <row r="51" spans="1:2" s="12" customFormat="1" ht="16.5" customHeight="1">
      <c r="A51" s="16" t="s">
        <v>58</v>
      </c>
      <c r="B51" s="41">
        <v>1640</v>
      </c>
    </row>
    <row r="52" spans="1:2" s="12" customFormat="1" ht="16.5" customHeight="1">
      <c r="A52" s="33" t="s">
        <v>59</v>
      </c>
      <c r="B52" s="41">
        <v>668</v>
      </c>
    </row>
    <row r="53" spans="1:2" s="12" customFormat="1" ht="16.5" customHeight="1">
      <c r="A53" s="16" t="s">
        <v>60</v>
      </c>
      <c r="B53" s="41">
        <v>65</v>
      </c>
    </row>
    <row r="54" spans="1:2" s="12" customFormat="1" ht="16.5" customHeight="1">
      <c r="A54" s="16" t="s">
        <v>89</v>
      </c>
      <c r="B54" s="41">
        <v>0</v>
      </c>
    </row>
    <row r="55" spans="1:2" s="12" customFormat="1" ht="16.5" customHeight="1">
      <c r="A55" s="16" t="s">
        <v>90</v>
      </c>
      <c r="B55" s="41">
        <v>198</v>
      </c>
    </row>
    <row r="56" spans="1:2" s="12" customFormat="1" ht="16.5" customHeight="1">
      <c r="A56" s="16" t="s">
        <v>91</v>
      </c>
      <c r="B56" s="41">
        <v>0</v>
      </c>
    </row>
    <row r="57" spans="1:2" s="12" customFormat="1" ht="16.5" customHeight="1">
      <c r="A57" s="16" t="s">
        <v>92</v>
      </c>
      <c r="B57" s="41">
        <v>897</v>
      </c>
    </row>
    <row r="58" spans="1:2" s="12" customFormat="1" ht="16.5" customHeight="1">
      <c r="A58" s="16" t="s">
        <v>93</v>
      </c>
      <c r="B58" s="41">
        <v>267</v>
      </c>
    </row>
    <row r="59" spans="1:2" s="12" customFormat="1" ht="16.5" customHeight="1">
      <c r="A59" s="16" t="s">
        <v>67</v>
      </c>
      <c r="B59" s="41">
        <v>55</v>
      </c>
    </row>
    <row r="60" spans="1:2" s="12" customFormat="1" ht="16.5" customHeight="1">
      <c r="A60" s="16" t="s">
        <v>94</v>
      </c>
      <c r="B60" s="41">
        <v>102</v>
      </c>
    </row>
    <row r="61" spans="1:2" s="12" customFormat="1" ht="16.5" customHeight="1">
      <c r="A61" s="16" t="s">
        <v>95</v>
      </c>
      <c r="B61" s="41">
        <v>24910</v>
      </c>
    </row>
    <row r="62" spans="1:2" s="12" customFormat="1" ht="16.5" customHeight="1">
      <c r="A62" s="16" t="s">
        <v>58</v>
      </c>
      <c r="B62" s="41">
        <v>15348</v>
      </c>
    </row>
    <row r="63" spans="1:2" s="12" customFormat="1" ht="16.5" customHeight="1">
      <c r="A63" s="33" t="s">
        <v>59</v>
      </c>
      <c r="B63" s="41">
        <v>3643</v>
      </c>
    </row>
    <row r="64" spans="1:2" s="12" customFormat="1" ht="16.5" customHeight="1">
      <c r="A64" s="16" t="s">
        <v>60</v>
      </c>
      <c r="B64" s="41">
        <v>4</v>
      </c>
    </row>
    <row r="65" spans="1:2" s="12" customFormat="1" ht="16.5" customHeight="1">
      <c r="A65" s="16" t="s">
        <v>96</v>
      </c>
      <c r="B65" s="41">
        <v>35</v>
      </c>
    </row>
    <row r="66" spans="1:2" s="12" customFormat="1" ht="16.5" customHeight="1">
      <c r="A66" s="16" t="s">
        <v>97</v>
      </c>
      <c r="B66" s="41">
        <v>85</v>
      </c>
    </row>
    <row r="67" spans="1:2" s="12" customFormat="1" ht="16.5" customHeight="1">
      <c r="A67" s="16" t="s">
        <v>98</v>
      </c>
      <c r="B67" s="41">
        <v>0</v>
      </c>
    </row>
    <row r="68" spans="1:2" s="12" customFormat="1" ht="16.5" customHeight="1">
      <c r="A68" s="16" t="s">
        <v>99</v>
      </c>
      <c r="B68" s="41">
        <v>1046</v>
      </c>
    </row>
    <row r="69" spans="1:2" s="12" customFormat="1" ht="16.5" customHeight="1">
      <c r="A69" s="16" t="s">
        <v>100</v>
      </c>
      <c r="B69" s="41">
        <v>1154</v>
      </c>
    </row>
    <row r="70" spans="1:2" s="12" customFormat="1" ht="16.5" customHeight="1">
      <c r="A70" s="16" t="s">
        <v>67</v>
      </c>
      <c r="B70" s="41">
        <v>969</v>
      </c>
    </row>
    <row r="71" spans="1:2" s="12" customFormat="1" ht="16.5" customHeight="1">
      <c r="A71" s="16" t="s">
        <v>101</v>
      </c>
      <c r="B71" s="41">
        <v>2626</v>
      </c>
    </row>
    <row r="72" spans="1:2" s="12" customFormat="1" ht="16.5" customHeight="1">
      <c r="A72" s="16" t="s">
        <v>102</v>
      </c>
      <c r="B72" s="41">
        <v>22201</v>
      </c>
    </row>
    <row r="73" spans="1:2" s="12" customFormat="1" ht="16.5" customHeight="1">
      <c r="A73" s="16" t="s">
        <v>58</v>
      </c>
      <c r="B73" s="41">
        <v>354</v>
      </c>
    </row>
    <row r="74" spans="1:2" s="12" customFormat="1" ht="16.5" customHeight="1">
      <c r="A74" s="33" t="s">
        <v>59</v>
      </c>
      <c r="B74" s="41">
        <v>7135</v>
      </c>
    </row>
    <row r="75" spans="1:2" s="12" customFormat="1" ht="16.5" customHeight="1">
      <c r="A75" s="16" t="s">
        <v>60</v>
      </c>
      <c r="B75" s="41">
        <v>990</v>
      </c>
    </row>
    <row r="76" spans="1:2" s="12" customFormat="1" ht="16.5" customHeight="1">
      <c r="A76" s="16" t="s">
        <v>103</v>
      </c>
      <c r="B76" s="41">
        <v>0</v>
      </c>
    </row>
    <row r="77" spans="1:2" s="12" customFormat="1" ht="16.5" customHeight="1">
      <c r="A77" s="16" t="s">
        <v>2393</v>
      </c>
      <c r="B77" s="41">
        <v>0</v>
      </c>
    </row>
    <row r="78" spans="1:2" s="12" customFormat="1" ht="16.5" customHeight="1">
      <c r="A78" s="16" t="s">
        <v>104</v>
      </c>
      <c r="B78" s="41">
        <v>0</v>
      </c>
    </row>
    <row r="79" spans="1:2" s="12" customFormat="1" ht="16.5" customHeight="1">
      <c r="A79" s="16" t="s">
        <v>105</v>
      </c>
      <c r="B79" s="41">
        <v>0</v>
      </c>
    </row>
    <row r="80" spans="1:2" s="12" customFormat="1" ht="16.5" customHeight="1">
      <c r="A80" s="16" t="s">
        <v>106</v>
      </c>
      <c r="B80" s="41">
        <v>0</v>
      </c>
    </row>
    <row r="81" spans="1:2" s="12" customFormat="1" ht="16.5" customHeight="1">
      <c r="A81" s="16" t="s">
        <v>99</v>
      </c>
      <c r="B81" s="41">
        <v>0</v>
      </c>
    </row>
    <row r="82" spans="1:2" s="12" customFormat="1" ht="16.5" customHeight="1">
      <c r="A82" s="16" t="s">
        <v>67</v>
      </c>
      <c r="B82" s="41">
        <v>0</v>
      </c>
    </row>
    <row r="83" spans="1:2" s="12" customFormat="1" ht="16.5" customHeight="1">
      <c r="A83" s="16" t="s">
        <v>107</v>
      </c>
      <c r="B83" s="41">
        <v>13722</v>
      </c>
    </row>
    <row r="84" spans="1:2" s="12" customFormat="1" ht="16.5" customHeight="1">
      <c r="A84" s="16" t="s">
        <v>108</v>
      </c>
      <c r="B84" s="41">
        <v>6438</v>
      </c>
    </row>
    <row r="85" spans="1:2" s="12" customFormat="1" ht="16.5" customHeight="1">
      <c r="A85" s="16" t="s">
        <v>58</v>
      </c>
      <c r="B85" s="41">
        <v>3085</v>
      </c>
    </row>
    <row r="86" spans="1:2" s="12" customFormat="1" ht="16.5" customHeight="1">
      <c r="A86" s="33" t="s">
        <v>59</v>
      </c>
      <c r="B86" s="41">
        <v>577</v>
      </c>
    </row>
    <row r="87" spans="1:2" s="12" customFormat="1" ht="16.5" customHeight="1">
      <c r="A87" s="16" t="s">
        <v>60</v>
      </c>
      <c r="B87" s="41">
        <v>50</v>
      </c>
    </row>
    <row r="88" spans="1:2" s="12" customFormat="1" ht="16.5" customHeight="1">
      <c r="A88" s="16" t="s">
        <v>109</v>
      </c>
      <c r="B88" s="41">
        <v>1179</v>
      </c>
    </row>
    <row r="89" spans="1:2" s="12" customFormat="1" ht="16.5" customHeight="1">
      <c r="A89" s="16" t="s">
        <v>110</v>
      </c>
      <c r="B89" s="41">
        <v>0</v>
      </c>
    </row>
    <row r="90" spans="1:2" s="12" customFormat="1" ht="16.5" customHeight="1">
      <c r="A90" s="16" t="s">
        <v>99</v>
      </c>
      <c r="B90" s="41">
        <v>5</v>
      </c>
    </row>
    <row r="91" spans="1:2" s="12" customFormat="1" ht="16.5" customHeight="1">
      <c r="A91" s="16" t="s">
        <v>67</v>
      </c>
      <c r="B91" s="41">
        <v>135</v>
      </c>
    </row>
    <row r="92" spans="1:2" s="12" customFormat="1" ht="16.5" customHeight="1">
      <c r="A92" s="16" t="s">
        <v>111</v>
      </c>
      <c r="B92" s="41">
        <v>1407</v>
      </c>
    </row>
    <row r="93" spans="1:2" s="12" customFormat="1" ht="16.5" customHeight="1">
      <c r="A93" s="16" t="s">
        <v>112</v>
      </c>
      <c r="B93" s="41">
        <v>360</v>
      </c>
    </row>
    <row r="94" spans="1:2" s="12" customFormat="1" ht="16.5" customHeight="1">
      <c r="A94" s="16" t="s">
        <v>58</v>
      </c>
      <c r="B94" s="41">
        <v>0</v>
      </c>
    </row>
    <row r="95" spans="1:2" s="12" customFormat="1" ht="16.5" customHeight="1">
      <c r="A95" s="33" t="s">
        <v>59</v>
      </c>
      <c r="B95" s="41">
        <v>0</v>
      </c>
    </row>
    <row r="96" spans="1:2" s="12" customFormat="1" ht="16.5" customHeight="1">
      <c r="A96" s="16" t="s">
        <v>60</v>
      </c>
      <c r="B96" s="41">
        <v>0</v>
      </c>
    </row>
    <row r="97" spans="1:2" s="12" customFormat="1" ht="16.5" customHeight="1">
      <c r="A97" s="16" t="s">
        <v>113</v>
      </c>
      <c r="B97" s="41">
        <v>0</v>
      </c>
    </row>
    <row r="98" spans="1:2" s="12" customFormat="1" ht="16.5" customHeight="1">
      <c r="A98" s="16" t="s">
        <v>114</v>
      </c>
      <c r="B98" s="41">
        <v>0</v>
      </c>
    </row>
    <row r="99" spans="1:2" s="12" customFormat="1" ht="16.5" customHeight="1">
      <c r="A99" s="16" t="s">
        <v>99</v>
      </c>
      <c r="B99" s="41">
        <v>0</v>
      </c>
    </row>
    <row r="100" spans="1:2" s="12" customFormat="1" ht="16.5" customHeight="1">
      <c r="A100" s="16" t="s">
        <v>115</v>
      </c>
      <c r="B100" s="41">
        <v>0</v>
      </c>
    </row>
    <row r="101" spans="1:2" s="12" customFormat="1" ht="16.5" customHeight="1">
      <c r="A101" s="16" t="s">
        <v>116</v>
      </c>
      <c r="B101" s="41">
        <v>0</v>
      </c>
    </row>
    <row r="102" spans="1:2" s="12" customFormat="1" ht="16.5" customHeight="1">
      <c r="A102" s="16" t="s">
        <v>117</v>
      </c>
      <c r="B102" s="41">
        <v>0</v>
      </c>
    </row>
    <row r="103" spans="1:2" s="12" customFormat="1" ht="16.5" customHeight="1">
      <c r="A103" s="16" t="s">
        <v>118</v>
      </c>
      <c r="B103" s="41">
        <v>0</v>
      </c>
    </row>
    <row r="104" spans="1:2" s="12" customFormat="1" ht="16.5" customHeight="1">
      <c r="A104" s="16" t="s">
        <v>67</v>
      </c>
      <c r="B104" s="41">
        <v>0</v>
      </c>
    </row>
    <row r="105" spans="1:2" s="12" customFormat="1" ht="16.5" customHeight="1">
      <c r="A105" s="16" t="s">
        <v>119</v>
      </c>
      <c r="B105" s="41">
        <v>360</v>
      </c>
    </row>
    <row r="106" spans="1:2" s="12" customFormat="1" ht="16.5" customHeight="1">
      <c r="A106" s="16" t="s">
        <v>120</v>
      </c>
      <c r="B106" s="41">
        <v>980</v>
      </c>
    </row>
    <row r="107" spans="1:2" s="12" customFormat="1" ht="16.5" customHeight="1">
      <c r="A107" s="16" t="s">
        <v>58</v>
      </c>
      <c r="B107" s="41">
        <v>286</v>
      </c>
    </row>
    <row r="108" spans="1:2" s="12" customFormat="1" ht="16.5" customHeight="1">
      <c r="A108" s="16" t="s">
        <v>59</v>
      </c>
      <c r="B108" s="41">
        <v>80</v>
      </c>
    </row>
    <row r="109" spans="1:2" s="12" customFormat="1" ht="16.5" customHeight="1">
      <c r="A109" s="33" t="s">
        <v>60</v>
      </c>
      <c r="B109" s="41">
        <v>4</v>
      </c>
    </row>
    <row r="110" spans="1:2" s="12" customFormat="1" ht="16.5" customHeight="1">
      <c r="A110" s="16" t="s">
        <v>121</v>
      </c>
      <c r="B110" s="41">
        <v>0</v>
      </c>
    </row>
    <row r="111" spans="1:2" s="12" customFormat="1" ht="16.5" customHeight="1">
      <c r="A111" s="16" t="s">
        <v>122</v>
      </c>
      <c r="B111" s="41">
        <v>0</v>
      </c>
    </row>
    <row r="112" spans="1:2" s="12" customFormat="1" ht="16.5" customHeight="1">
      <c r="A112" s="16" t="s">
        <v>123</v>
      </c>
      <c r="B112" s="41">
        <v>0</v>
      </c>
    </row>
    <row r="113" spans="1:2" s="12" customFormat="1" ht="16.5" customHeight="1">
      <c r="A113" s="16" t="s">
        <v>124</v>
      </c>
      <c r="B113" s="41">
        <v>137</v>
      </c>
    </row>
    <row r="114" spans="1:2" s="12" customFormat="1" ht="16.5" customHeight="1">
      <c r="A114" s="16" t="s">
        <v>67</v>
      </c>
      <c r="B114" s="41">
        <v>10</v>
      </c>
    </row>
    <row r="115" spans="1:2" s="12" customFormat="1" ht="16.5" customHeight="1">
      <c r="A115" s="16" t="s">
        <v>125</v>
      </c>
      <c r="B115" s="41">
        <v>463</v>
      </c>
    </row>
    <row r="116" spans="1:2" s="12" customFormat="1" ht="16.5" customHeight="1">
      <c r="A116" s="16" t="s">
        <v>126</v>
      </c>
      <c r="B116" s="41">
        <v>18600</v>
      </c>
    </row>
    <row r="117" spans="1:2" s="12" customFormat="1" ht="16.5" customHeight="1">
      <c r="A117" s="16" t="s">
        <v>58</v>
      </c>
      <c r="B117" s="41">
        <v>10088</v>
      </c>
    </row>
    <row r="118" spans="1:2" s="12" customFormat="1" ht="16.5" customHeight="1">
      <c r="A118" s="16" t="s">
        <v>59</v>
      </c>
      <c r="B118" s="41">
        <v>2974</v>
      </c>
    </row>
    <row r="119" spans="1:2" s="12" customFormat="1" ht="16.5" customHeight="1">
      <c r="A119" s="16" t="s">
        <v>60</v>
      </c>
      <c r="B119" s="41">
        <v>0</v>
      </c>
    </row>
    <row r="120" spans="1:2" s="12" customFormat="1" ht="16.5" customHeight="1">
      <c r="A120" s="33" t="s">
        <v>127</v>
      </c>
      <c r="B120" s="41">
        <v>2094</v>
      </c>
    </row>
    <row r="121" spans="1:2" s="12" customFormat="1" ht="16.5" customHeight="1">
      <c r="A121" s="16" t="s">
        <v>128</v>
      </c>
      <c r="B121" s="41">
        <v>238</v>
      </c>
    </row>
    <row r="122" spans="1:2" s="12" customFormat="1" ht="16.5" customHeight="1">
      <c r="A122" s="16" t="s">
        <v>2394</v>
      </c>
      <c r="B122" s="41">
        <v>143</v>
      </c>
    </row>
    <row r="123" spans="1:2" s="12" customFormat="1" ht="16.5" customHeight="1">
      <c r="A123" s="16" t="s">
        <v>67</v>
      </c>
      <c r="B123" s="41">
        <v>222</v>
      </c>
    </row>
    <row r="124" spans="1:2" s="12" customFormat="1" ht="16.5" customHeight="1">
      <c r="A124" s="33" t="s">
        <v>129</v>
      </c>
      <c r="B124" s="41">
        <v>2841</v>
      </c>
    </row>
    <row r="125" spans="1:2" s="12" customFormat="1" ht="16.5" customHeight="1">
      <c r="A125" s="16" t="s">
        <v>130</v>
      </c>
      <c r="B125" s="41">
        <v>8253</v>
      </c>
    </row>
    <row r="126" spans="1:2" s="12" customFormat="1" ht="16.5" customHeight="1">
      <c r="A126" s="16" t="s">
        <v>58</v>
      </c>
      <c r="B126" s="41">
        <v>2616</v>
      </c>
    </row>
    <row r="127" spans="1:2" s="12" customFormat="1" ht="16.5" customHeight="1">
      <c r="A127" s="16" t="s">
        <v>59</v>
      </c>
      <c r="B127" s="41">
        <v>112</v>
      </c>
    </row>
    <row r="128" spans="1:2" s="12" customFormat="1" ht="16.5" customHeight="1">
      <c r="A128" s="16" t="s">
        <v>60</v>
      </c>
      <c r="B128" s="41">
        <v>0</v>
      </c>
    </row>
    <row r="129" spans="1:2" s="12" customFormat="1" ht="16.5" customHeight="1">
      <c r="A129" s="16" t="s">
        <v>131</v>
      </c>
      <c r="B129" s="41">
        <v>0</v>
      </c>
    </row>
    <row r="130" spans="1:2" s="12" customFormat="1" ht="16.5" customHeight="1">
      <c r="A130" s="16" t="s">
        <v>132</v>
      </c>
      <c r="B130" s="41">
        <v>0</v>
      </c>
    </row>
    <row r="131" spans="1:2" s="12" customFormat="1" ht="16.5" customHeight="1">
      <c r="A131" s="16" t="s">
        <v>133</v>
      </c>
      <c r="B131" s="41">
        <v>0</v>
      </c>
    </row>
    <row r="132" spans="1:2" s="12" customFormat="1" ht="16.5" customHeight="1">
      <c r="A132" s="16" t="s">
        <v>134</v>
      </c>
      <c r="B132" s="41">
        <v>89</v>
      </c>
    </row>
    <row r="133" spans="1:2" s="12" customFormat="1" ht="16.5" customHeight="1">
      <c r="A133" s="33" t="s">
        <v>135</v>
      </c>
      <c r="B133" s="41">
        <v>4123</v>
      </c>
    </row>
    <row r="134" spans="1:2" s="12" customFormat="1" ht="16.5" customHeight="1">
      <c r="A134" s="16" t="s">
        <v>67</v>
      </c>
      <c r="B134" s="41">
        <v>544</v>
      </c>
    </row>
    <row r="135" spans="1:2" s="12" customFormat="1" ht="16.5" customHeight="1">
      <c r="A135" s="16" t="s">
        <v>136</v>
      </c>
      <c r="B135" s="41">
        <v>769</v>
      </c>
    </row>
    <row r="136" spans="1:2" s="12" customFormat="1" ht="16.5" customHeight="1">
      <c r="A136" s="16" t="s">
        <v>137</v>
      </c>
      <c r="B136" s="41">
        <v>171</v>
      </c>
    </row>
    <row r="137" spans="1:2" s="12" customFormat="1" ht="16.5" customHeight="1">
      <c r="A137" s="16" t="s">
        <v>58</v>
      </c>
      <c r="B137" s="41">
        <v>0</v>
      </c>
    </row>
    <row r="138" spans="1:2" s="12" customFormat="1" ht="16.5" customHeight="1">
      <c r="A138" s="16" t="s">
        <v>59</v>
      </c>
      <c r="B138" s="41">
        <v>0</v>
      </c>
    </row>
    <row r="139" spans="1:2" s="12" customFormat="1" ht="16.5" customHeight="1">
      <c r="A139" s="16" t="s">
        <v>60</v>
      </c>
      <c r="B139" s="41">
        <v>0</v>
      </c>
    </row>
    <row r="140" spans="1:2" s="12" customFormat="1" ht="16.5" customHeight="1">
      <c r="A140" s="16" t="s">
        <v>138</v>
      </c>
      <c r="B140" s="41">
        <v>0</v>
      </c>
    </row>
    <row r="141" spans="1:2" s="12" customFormat="1" ht="16.5" customHeight="1">
      <c r="A141" s="16" t="s">
        <v>139</v>
      </c>
      <c r="B141" s="41">
        <v>171</v>
      </c>
    </row>
    <row r="142" spans="1:2" s="12" customFormat="1" ht="16.5" customHeight="1">
      <c r="A142" s="16" t="s">
        <v>140</v>
      </c>
      <c r="B142" s="41">
        <v>0</v>
      </c>
    </row>
    <row r="143" spans="1:2" s="12" customFormat="1" ht="16.5" customHeight="1">
      <c r="A143" s="16" t="s">
        <v>141</v>
      </c>
      <c r="B143" s="41">
        <v>0</v>
      </c>
    </row>
    <row r="144" spans="1:2" s="12" customFormat="1" ht="16.5" customHeight="1">
      <c r="A144" s="33" t="s">
        <v>142</v>
      </c>
      <c r="B144" s="41">
        <v>0</v>
      </c>
    </row>
    <row r="145" spans="1:2" s="12" customFormat="1" ht="16.5" customHeight="1">
      <c r="A145" s="16" t="s">
        <v>143</v>
      </c>
      <c r="B145" s="41">
        <v>0</v>
      </c>
    </row>
    <row r="146" spans="1:2" s="12" customFormat="1" ht="16.5" customHeight="1">
      <c r="A146" s="16" t="s">
        <v>144</v>
      </c>
      <c r="B146" s="41">
        <v>0</v>
      </c>
    </row>
    <row r="147" spans="1:2" s="12" customFormat="1" ht="16.5" customHeight="1">
      <c r="A147" s="16" t="s">
        <v>67</v>
      </c>
      <c r="B147" s="41">
        <v>0</v>
      </c>
    </row>
    <row r="148" spans="1:2" s="12" customFormat="1" ht="16.5" customHeight="1">
      <c r="A148" s="16" t="s">
        <v>145</v>
      </c>
      <c r="B148" s="41">
        <v>0</v>
      </c>
    </row>
    <row r="149" spans="1:2" s="12" customFormat="1" ht="16.5" customHeight="1">
      <c r="A149" s="16" t="s">
        <v>146</v>
      </c>
      <c r="B149" s="41">
        <v>2312</v>
      </c>
    </row>
    <row r="150" spans="1:2" s="12" customFormat="1" ht="16.5" customHeight="1">
      <c r="A150" s="16" t="s">
        <v>58</v>
      </c>
      <c r="B150" s="41">
        <v>920</v>
      </c>
    </row>
    <row r="151" spans="1:2" s="12" customFormat="1" ht="16.5" customHeight="1">
      <c r="A151" s="16" t="s">
        <v>59</v>
      </c>
      <c r="B151" s="41">
        <v>633</v>
      </c>
    </row>
    <row r="152" spans="1:2" s="12" customFormat="1" ht="16.5" customHeight="1">
      <c r="A152" s="16" t="s">
        <v>60</v>
      </c>
      <c r="B152" s="41">
        <v>0</v>
      </c>
    </row>
    <row r="153" spans="1:2" s="12" customFormat="1" ht="16.5" customHeight="1">
      <c r="A153" s="16" t="s">
        <v>147</v>
      </c>
      <c r="B153" s="41">
        <v>430</v>
      </c>
    </row>
    <row r="154" spans="1:2" s="12" customFormat="1" ht="16.5" customHeight="1">
      <c r="A154" s="16" t="s">
        <v>67</v>
      </c>
      <c r="B154" s="41">
        <v>1</v>
      </c>
    </row>
    <row r="155" spans="1:2" s="12" customFormat="1" ht="16.5" customHeight="1">
      <c r="A155" s="16" t="s">
        <v>148</v>
      </c>
      <c r="B155" s="41">
        <v>328</v>
      </c>
    </row>
    <row r="156" spans="1:2" s="12" customFormat="1" ht="16.5" customHeight="1">
      <c r="A156" s="16" t="s">
        <v>149</v>
      </c>
      <c r="B156" s="41">
        <v>135</v>
      </c>
    </row>
    <row r="157" spans="1:2" s="12" customFormat="1" ht="16.5" customHeight="1">
      <c r="A157" s="16" t="s">
        <v>58</v>
      </c>
      <c r="B157" s="41">
        <v>91</v>
      </c>
    </row>
    <row r="158" spans="1:2" s="12" customFormat="1" ht="16.5" customHeight="1">
      <c r="A158" s="16" t="s">
        <v>59</v>
      </c>
      <c r="B158" s="41">
        <v>21</v>
      </c>
    </row>
    <row r="159" spans="1:2" s="12" customFormat="1" ht="16.5" customHeight="1">
      <c r="A159" s="16" t="s">
        <v>60</v>
      </c>
      <c r="B159" s="41">
        <v>0</v>
      </c>
    </row>
    <row r="160" spans="1:2" s="12" customFormat="1" ht="16.5" customHeight="1">
      <c r="A160" s="16" t="s">
        <v>150</v>
      </c>
      <c r="B160" s="41">
        <v>0</v>
      </c>
    </row>
    <row r="161" spans="1:2" s="12" customFormat="1" ht="16.5" customHeight="1">
      <c r="A161" s="16" t="s">
        <v>151</v>
      </c>
      <c r="B161" s="41">
        <v>12</v>
      </c>
    </row>
    <row r="162" spans="1:2" s="12" customFormat="1" ht="16.5" customHeight="1">
      <c r="A162" s="16" t="s">
        <v>67</v>
      </c>
      <c r="B162" s="41">
        <v>0</v>
      </c>
    </row>
    <row r="163" spans="1:2" s="12" customFormat="1" ht="16.5" customHeight="1">
      <c r="A163" s="33" t="s">
        <v>152</v>
      </c>
      <c r="B163" s="41">
        <v>11</v>
      </c>
    </row>
    <row r="164" spans="1:2" s="12" customFormat="1" ht="16.5" customHeight="1">
      <c r="A164" s="16" t="s">
        <v>153</v>
      </c>
      <c r="B164" s="41">
        <v>1304</v>
      </c>
    </row>
    <row r="165" spans="1:2" s="12" customFormat="1" ht="16.5" customHeight="1">
      <c r="A165" s="16" t="s">
        <v>58</v>
      </c>
      <c r="B165" s="41">
        <v>754</v>
      </c>
    </row>
    <row r="166" spans="1:2" s="12" customFormat="1" ht="16.5" customHeight="1">
      <c r="A166" s="16" t="s">
        <v>59</v>
      </c>
      <c r="B166" s="41">
        <v>244</v>
      </c>
    </row>
    <row r="167" spans="1:2" s="12" customFormat="1" ht="16.5" customHeight="1">
      <c r="A167" s="16" t="s">
        <v>60</v>
      </c>
      <c r="B167" s="41">
        <v>4</v>
      </c>
    </row>
    <row r="168" spans="1:2" s="12" customFormat="1" ht="16.5" customHeight="1">
      <c r="A168" s="16" t="s">
        <v>154</v>
      </c>
      <c r="B168" s="41">
        <v>299</v>
      </c>
    </row>
    <row r="169" spans="1:2" s="12" customFormat="1" ht="16.5" customHeight="1">
      <c r="A169" s="16" t="s">
        <v>155</v>
      </c>
      <c r="B169" s="41">
        <v>3</v>
      </c>
    </row>
    <row r="170" spans="1:2" s="12" customFormat="1" ht="16.5" customHeight="1">
      <c r="A170" s="16" t="s">
        <v>156</v>
      </c>
      <c r="B170" s="41">
        <v>921</v>
      </c>
    </row>
    <row r="171" spans="1:2" s="12" customFormat="1" ht="16.5" customHeight="1">
      <c r="A171" s="33" t="s">
        <v>58</v>
      </c>
      <c r="B171" s="41">
        <v>724</v>
      </c>
    </row>
    <row r="172" spans="1:2" s="12" customFormat="1" ht="16.5" customHeight="1">
      <c r="A172" s="16" t="s">
        <v>59</v>
      </c>
      <c r="B172" s="41">
        <v>89</v>
      </c>
    </row>
    <row r="173" spans="1:2" s="12" customFormat="1" ht="16.5" customHeight="1">
      <c r="A173" s="16" t="s">
        <v>60</v>
      </c>
      <c r="B173" s="41">
        <v>0</v>
      </c>
    </row>
    <row r="174" spans="1:2" s="12" customFormat="1" ht="16.5" customHeight="1">
      <c r="A174" s="16" t="s">
        <v>72</v>
      </c>
      <c r="B174" s="41">
        <v>0</v>
      </c>
    </row>
    <row r="175" spans="1:2" s="12" customFormat="1" ht="16.5" customHeight="1">
      <c r="A175" s="16" t="s">
        <v>67</v>
      </c>
      <c r="B175" s="41">
        <v>13</v>
      </c>
    </row>
    <row r="176" spans="1:2" s="12" customFormat="1" ht="16.5" customHeight="1">
      <c r="A176" s="16" t="s">
        <v>157</v>
      </c>
      <c r="B176" s="41">
        <v>95</v>
      </c>
    </row>
    <row r="177" spans="1:2" s="12" customFormat="1" ht="16.5" customHeight="1">
      <c r="A177" s="33" t="s">
        <v>158</v>
      </c>
      <c r="B177" s="41">
        <v>5149</v>
      </c>
    </row>
    <row r="178" spans="1:2" s="12" customFormat="1" ht="16.5" customHeight="1">
      <c r="A178" s="16" t="s">
        <v>58</v>
      </c>
      <c r="B178" s="41">
        <v>2890</v>
      </c>
    </row>
    <row r="179" spans="1:2" s="12" customFormat="1" ht="16.5" customHeight="1">
      <c r="A179" s="16" t="s">
        <v>59</v>
      </c>
      <c r="B179" s="41">
        <v>929</v>
      </c>
    </row>
    <row r="180" spans="1:2" s="12" customFormat="1" ht="16.5" customHeight="1">
      <c r="A180" s="16" t="s">
        <v>60</v>
      </c>
      <c r="B180" s="41">
        <v>0</v>
      </c>
    </row>
    <row r="181" spans="1:2" s="12" customFormat="1" ht="16.5" customHeight="1">
      <c r="A181" s="33" t="s">
        <v>159</v>
      </c>
      <c r="B181" s="41">
        <v>272</v>
      </c>
    </row>
    <row r="182" spans="1:2" s="12" customFormat="1" ht="16.5" customHeight="1">
      <c r="A182" s="16" t="s">
        <v>67</v>
      </c>
      <c r="B182" s="41">
        <v>323</v>
      </c>
    </row>
    <row r="183" spans="1:2" s="12" customFormat="1" ht="16.5" customHeight="1">
      <c r="A183" s="16" t="s">
        <v>160</v>
      </c>
      <c r="B183" s="41">
        <v>735</v>
      </c>
    </row>
    <row r="184" spans="1:2" s="12" customFormat="1" ht="16.5" customHeight="1">
      <c r="A184" s="16" t="s">
        <v>161</v>
      </c>
      <c r="B184" s="41">
        <v>18853</v>
      </c>
    </row>
    <row r="185" spans="1:2" s="12" customFormat="1" ht="16.5" customHeight="1">
      <c r="A185" s="16" t="s">
        <v>58</v>
      </c>
      <c r="B185" s="41">
        <v>11233</v>
      </c>
    </row>
    <row r="186" spans="1:2" s="12" customFormat="1" ht="16.5" customHeight="1">
      <c r="A186" s="16" t="s">
        <v>59</v>
      </c>
      <c r="B186" s="41">
        <v>4539</v>
      </c>
    </row>
    <row r="187" spans="1:2" s="12" customFormat="1" ht="16.5" customHeight="1">
      <c r="A187" s="16" t="s">
        <v>60</v>
      </c>
      <c r="B187" s="41">
        <v>1040</v>
      </c>
    </row>
    <row r="188" spans="1:2" s="12" customFormat="1" ht="16.5" customHeight="1">
      <c r="A188" s="16" t="s">
        <v>162</v>
      </c>
      <c r="B188" s="41">
        <v>185</v>
      </c>
    </row>
    <row r="189" spans="1:2" s="12" customFormat="1" ht="16.5" customHeight="1">
      <c r="A189" s="16" t="s">
        <v>67</v>
      </c>
      <c r="B189" s="41">
        <v>357</v>
      </c>
    </row>
    <row r="190" spans="1:2" s="12" customFormat="1" ht="16.5" customHeight="1">
      <c r="A190" s="16" t="s">
        <v>163</v>
      </c>
      <c r="B190" s="41">
        <v>1499</v>
      </c>
    </row>
    <row r="191" spans="1:2" s="12" customFormat="1" ht="16.5" customHeight="1">
      <c r="A191" s="33" t="s">
        <v>164</v>
      </c>
      <c r="B191" s="41">
        <v>7613</v>
      </c>
    </row>
    <row r="192" spans="1:2" s="12" customFormat="1" ht="16.5" customHeight="1">
      <c r="A192" s="16" t="s">
        <v>58</v>
      </c>
      <c r="B192" s="41">
        <v>4069</v>
      </c>
    </row>
    <row r="193" spans="1:2" s="12" customFormat="1" ht="16.5" customHeight="1">
      <c r="A193" s="16" t="s">
        <v>59</v>
      </c>
      <c r="B193" s="41">
        <v>2808</v>
      </c>
    </row>
    <row r="194" spans="1:2" s="12" customFormat="1" ht="16.5" customHeight="1">
      <c r="A194" s="16" t="s">
        <v>60</v>
      </c>
      <c r="B194" s="41">
        <v>6</v>
      </c>
    </row>
    <row r="195" spans="1:2" s="12" customFormat="1" ht="16.5" customHeight="1">
      <c r="A195" s="33" t="s">
        <v>165</v>
      </c>
      <c r="B195" s="41">
        <v>14</v>
      </c>
    </row>
    <row r="196" spans="1:2" s="12" customFormat="1" ht="16.5" customHeight="1">
      <c r="A196" s="16" t="s">
        <v>67</v>
      </c>
      <c r="B196" s="41">
        <v>34</v>
      </c>
    </row>
    <row r="197" spans="1:2" s="12" customFormat="1" ht="16.5" customHeight="1">
      <c r="A197" s="16" t="s">
        <v>166</v>
      </c>
      <c r="B197" s="41">
        <v>682</v>
      </c>
    </row>
    <row r="198" spans="1:2" s="12" customFormat="1" ht="16.5" customHeight="1">
      <c r="A198" s="16" t="s">
        <v>167</v>
      </c>
      <c r="B198" s="41">
        <v>4878</v>
      </c>
    </row>
    <row r="199" spans="1:2" s="12" customFormat="1" ht="16.5" customHeight="1">
      <c r="A199" s="16" t="s">
        <v>58</v>
      </c>
      <c r="B199" s="41">
        <v>2446</v>
      </c>
    </row>
    <row r="200" spans="1:2" s="12" customFormat="1" ht="16.5" customHeight="1">
      <c r="A200" s="16" t="s">
        <v>59</v>
      </c>
      <c r="B200" s="41">
        <v>1745</v>
      </c>
    </row>
    <row r="201" spans="1:2" s="12" customFormat="1" ht="16.5" customHeight="1">
      <c r="A201" s="16" t="s">
        <v>60</v>
      </c>
      <c r="B201" s="41">
        <v>0</v>
      </c>
    </row>
    <row r="202" spans="1:2" s="12" customFormat="1" ht="16.5" customHeight="1">
      <c r="A202" s="16" t="s">
        <v>2395</v>
      </c>
      <c r="B202" s="41">
        <v>0</v>
      </c>
    </row>
    <row r="203" spans="1:2" s="12" customFormat="1" ht="16.5" customHeight="1">
      <c r="A203" s="16" t="s">
        <v>67</v>
      </c>
      <c r="B203" s="41">
        <v>87</v>
      </c>
    </row>
    <row r="204" spans="1:2" s="12" customFormat="1" ht="16.5" customHeight="1">
      <c r="A204" s="33" t="s">
        <v>168</v>
      </c>
      <c r="B204" s="41">
        <v>600</v>
      </c>
    </row>
    <row r="205" spans="1:2" s="12" customFormat="1" ht="16.5" customHeight="1">
      <c r="A205" s="16" t="s">
        <v>169</v>
      </c>
      <c r="B205" s="41">
        <v>2469</v>
      </c>
    </row>
    <row r="206" spans="1:2" s="12" customFormat="1" ht="16.5" customHeight="1">
      <c r="A206" s="16" t="s">
        <v>58</v>
      </c>
      <c r="B206" s="41">
        <v>1523</v>
      </c>
    </row>
    <row r="207" spans="1:2" s="12" customFormat="1" ht="16.5" customHeight="1">
      <c r="A207" s="16" t="s">
        <v>59</v>
      </c>
      <c r="B207" s="41">
        <v>639</v>
      </c>
    </row>
    <row r="208" spans="1:2" s="12" customFormat="1" ht="16.5" customHeight="1">
      <c r="A208" s="16" t="s">
        <v>60</v>
      </c>
      <c r="B208" s="41">
        <v>0</v>
      </c>
    </row>
    <row r="209" spans="1:2" s="12" customFormat="1" ht="16.5" customHeight="1">
      <c r="A209" s="16" t="s">
        <v>170</v>
      </c>
      <c r="B209" s="41">
        <v>54</v>
      </c>
    </row>
    <row r="210" spans="1:2" s="12" customFormat="1" ht="16.5" customHeight="1">
      <c r="A210" s="33" t="s">
        <v>171</v>
      </c>
      <c r="B210" s="41">
        <v>48</v>
      </c>
    </row>
    <row r="211" spans="1:2" s="12" customFormat="1" ht="16.5" customHeight="1">
      <c r="A211" s="16" t="s">
        <v>67</v>
      </c>
      <c r="B211" s="41">
        <v>25</v>
      </c>
    </row>
    <row r="212" spans="1:2" s="12" customFormat="1" ht="16.5" customHeight="1">
      <c r="A212" s="16" t="s">
        <v>172</v>
      </c>
      <c r="B212" s="41">
        <v>180</v>
      </c>
    </row>
    <row r="213" spans="1:2" s="12" customFormat="1" ht="16.5" customHeight="1">
      <c r="A213" s="16" t="s">
        <v>173</v>
      </c>
      <c r="B213" s="41">
        <v>0</v>
      </c>
    </row>
    <row r="214" spans="1:2" s="12" customFormat="1" ht="16.5" customHeight="1">
      <c r="A214" s="16" t="s">
        <v>58</v>
      </c>
      <c r="B214" s="41">
        <v>0</v>
      </c>
    </row>
    <row r="215" spans="1:2" s="12" customFormat="1" ht="16.5" customHeight="1">
      <c r="A215" s="16" t="s">
        <v>59</v>
      </c>
      <c r="B215" s="41">
        <v>0</v>
      </c>
    </row>
    <row r="216" spans="1:2" s="12" customFormat="1" ht="16.5" customHeight="1">
      <c r="A216" s="16" t="s">
        <v>60</v>
      </c>
      <c r="B216" s="41">
        <v>0</v>
      </c>
    </row>
    <row r="217" spans="1:2" s="12" customFormat="1" ht="16.5" customHeight="1">
      <c r="A217" s="33" t="s">
        <v>67</v>
      </c>
      <c r="B217" s="41">
        <v>0</v>
      </c>
    </row>
    <row r="218" spans="1:2" s="12" customFormat="1" ht="16.5" customHeight="1">
      <c r="A218" s="16" t="s">
        <v>174</v>
      </c>
      <c r="B218" s="41">
        <v>0</v>
      </c>
    </row>
    <row r="219" spans="1:2" s="12" customFormat="1" ht="16.5" customHeight="1">
      <c r="A219" s="16" t="s">
        <v>175</v>
      </c>
      <c r="B219" s="41">
        <v>5699</v>
      </c>
    </row>
    <row r="220" spans="1:2" s="12" customFormat="1" ht="16.5" customHeight="1">
      <c r="A220" s="16" t="s">
        <v>58</v>
      </c>
      <c r="B220" s="41">
        <v>3330</v>
      </c>
    </row>
    <row r="221" spans="1:2" s="12" customFormat="1" ht="16.5" customHeight="1">
      <c r="A221" s="16" t="s">
        <v>59</v>
      </c>
      <c r="B221" s="41">
        <v>1595</v>
      </c>
    </row>
    <row r="222" spans="1:2" s="12" customFormat="1" ht="16.5" customHeight="1">
      <c r="A222" s="16" t="s">
        <v>60</v>
      </c>
      <c r="B222" s="41">
        <v>18</v>
      </c>
    </row>
    <row r="223" spans="1:2" s="12" customFormat="1" ht="16.5" customHeight="1">
      <c r="A223" s="16" t="s">
        <v>67</v>
      </c>
      <c r="B223" s="41">
        <v>132</v>
      </c>
    </row>
    <row r="224" spans="1:2" s="12" customFormat="1" ht="16.5" customHeight="1">
      <c r="A224" s="16" t="s">
        <v>176</v>
      </c>
      <c r="B224" s="41">
        <v>624</v>
      </c>
    </row>
    <row r="225" spans="1:2" s="12" customFormat="1" ht="16.5" customHeight="1">
      <c r="A225" s="16" t="s">
        <v>177</v>
      </c>
      <c r="B225" s="41">
        <v>218</v>
      </c>
    </row>
    <row r="226" spans="1:2" s="12" customFormat="1" ht="16.5" customHeight="1">
      <c r="A226" s="33" t="s">
        <v>58</v>
      </c>
      <c r="B226" s="41">
        <v>28</v>
      </c>
    </row>
    <row r="227" spans="1:2" s="12" customFormat="1" ht="16.5" customHeight="1">
      <c r="A227" s="16" t="s">
        <v>59</v>
      </c>
      <c r="B227" s="41">
        <v>60</v>
      </c>
    </row>
    <row r="228" spans="1:2" s="12" customFormat="1" ht="16.5" customHeight="1">
      <c r="A228" s="16" t="s">
        <v>60</v>
      </c>
      <c r="B228" s="41">
        <v>0</v>
      </c>
    </row>
    <row r="229" spans="1:2" s="12" customFormat="1" ht="16.5" customHeight="1">
      <c r="A229" s="16" t="s">
        <v>2396</v>
      </c>
      <c r="B229" s="41">
        <v>30</v>
      </c>
    </row>
    <row r="230" spans="1:2" s="12" customFormat="1" ht="16.5" customHeight="1">
      <c r="A230" s="16" t="s">
        <v>67</v>
      </c>
      <c r="B230" s="41">
        <v>0</v>
      </c>
    </row>
    <row r="231" spans="1:2" s="12" customFormat="1" ht="16.5" customHeight="1">
      <c r="A231" s="16" t="s">
        <v>178</v>
      </c>
      <c r="B231" s="41">
        <v>100</v>
      </c>
    </row>
    <row r="232" spans="1:2" s="12" customFormat="1" ht="16.5" customHeight="1">
      <c r="A232" s="16" t="s">
        <v>179</v>
      </c>
      <c r="B232" s="41">
        <v>17842</v>
      </c>
    </row>
    <row r="233" spans="1:2" s="12" customFormat="1" ht="16.5" customHeight="1">
      <c r="A233" s="33" t="s">
        <v>58</v>
      </c>
      <c r="B233" s="41">
        <v>12757</v>
      </c>
    </row>
    <row r="234" spans="1:2" s="12" customFormat="1" ht="16.5" customHeight="1">
      <c r="A234" s="16" t="s">
        <v>59</v>
      </c>
      <c r="B234" s="41">
        <v>1077</v>
      </c>
    </row>
    <row r="235" spans="1:2" s="12" customFormat="1" ht="16.5" customHeight="1">
      <c r="A235" s="16" t="s">
        <v>60</v>
      </c>
      <c r="B235" s="41">
        <v>5</v>
      </c>
    </row>
    <row r="236" spans="1:2" s="12" customFormat="1" ht="16.5" customHeight="1">
      <c r="A236" s="16" t="s">
        <v>2397</v>
      </c>
      <c r="B236" s="41">
        <v>239</v>
      </c>
    </row>
    <row r="237" spans="1:2" s="12" customFormat="1" ht="16.5" customHeight="1">
      <c r="A237" s="16" t="s">
        <v>2398</v>
      </c>
      <c r="B237" s="41">
        <v>389</v>
      </c>
    </row>
    <row r="238" spans="1:2" s="12" customFormat="1" ht="16.5" customHeight="1">
      <c r="A238" s="16" t="s">
        <v>99</v>
      </c>
      <c r="B238" s="41">
        <v>0</v>
      </c>
    </row>
    <row r="239" spans="1:2" s="12" customFormat="1" ht="16.5" customHeight="1">
      <c r="A239" s="16" t="s">
        <v>2399</v>
      </c>
      <c r="B239" s="41">
        <v>33</v>
      </c>
    </row>
    <row r="240" spans="1:2" s="12" customFormat="1" ht="16.5" customHeight="1">
      <c r="A240" s="33" t="s">
        <v>180</v>
      </c>
      <c r="B240" s="41">
        <v>136</v>
      </c>
    </row>
    <row r="241" spans="1:2" s="12" customFormat="1" ht="16.5" customHeight="1">
      <c r="A241" s="16" t="s">
        <v>181</v>
      </c>
      <c r="B241" s="41">
        <v>36</v>
      </c>
    </row>
    <row r="242" spans="1:2" s="12" customFormat="1" ht="16.5" customHeight="1">
      <c r="A242" s="16" t="s">
        <v>182</v>
      </c>
      <c r="B242" s="41">
        <v>20</v>
      </c>
    </row>
    <row r="243" spans="1:2" s="12" customFormat="1" ht="16.5" customHeight="1">
      <c r="A243" s="16" t="s">
        <v>2400</v>
      </c>
      <c r="B243" s="41">
        <v>23</v>
      </c>
    </row>
    <row r="244" spans="1:2" s="12" customFormat="1" ht="16.5" customHeight="1">
      <c r="A244" s="16" t="s">
        <v>2401</v>
      </c>
      <c r="B244" s="41">
        <v>471</v>
      </c>
    </row>
    <row r="245" spans="1:2" s="12" customFormat="1" ht="16.5" customHeight="1">
      <c r="A245" s="16" t="s">
        <v>67</v>
      </c>
      <c r="B245" s="41">
        <v>1373</v>
      </c>
    </row>
    <row r="246" spans="1:2" s="12" customFormat="1" ht="16.5" customHeight="1">
      <c r="A246" s="33" t="s">
        <v>183</v>
      </c>
      <c r="B246" s="41">
        <v>1283</v>
      </c>
    </row>
    <row r="247" spans="1:2" s="12" customFormat="1" ht="16.5" customHeight="1">
      <c r="A247" s="16" t="s">
        <v>184</v>
      </c>
      <c r="B247" s="41">
        <v>95748</v>
      </c>
    </row>
    <row r="248" spans="1:2" s="12" customFormat="1" ht="16.5" customHeight="1">
      <c r="A248" s="16" t="s">
        <v>185</v>
      </c>
      <c r="B248" s="41">
        <v>0</v>
      </c>
    </row>
    <row r="249" spans="1:2" s="12" customFormat="1" ht="16.5" customHeight="1">
      <c r="A249" s="16" t="s">
        <v>186</v>
      </c>
      <c r="B249" s="41">
        <v>95748</v>
      </c>
    </row>
    <row r="250" spans="1:2" s="12" customFormat="1" ht="16.5" customHeight="1">
      <c r="A250" s="16" t="s">
        <v>187</v>
      </c>
      <c r="B250" s="41">
        <v>0</v>
      </c>
    </row>
    <row r="251" spans="1:2" s="12" customFormat="1" ht="16.5" customHeight="1">
      <c r="A251" s="16" t="s">
        <v>188</v>
      </c>
      <c r="B251" s="41">
        <v>0</v>
      </c>
    </row>
    <row r="252" spans="1:2" s="12" customFormat="1" ht="16.5" customHeight="1">
      <c r="A252" s="16" t="s">
        <v>58</v>
      </c>
      <c r="B252" s="41">
        <v>0</v>
      </c>
    </row>
    <row r="253" spans="1:2" s="12" customFormat="1" ht="16.5" customHeight="1">
      <c r="A253" s="16" t="s">
        <v>59</v>
      </c>
      <c r="B253" s="41">
        <v>0</v>
      </c>
    </row>
    <row r="254" spans="1:2" s="12" customFormat="1" ht="16.5" customHeight="1">
      <c r="A254" s="33" t="s">
        <v>60</v>
      </c>
      <c r="B254" s="41">
        <v>0</v>
      </c>
    </row>
    <row r="255" spans="1:2" s="12" customFormat="1" ht="16.5" customHeight="1">
      <c r="A255" s="16" t="s">
        <v>162</v>
      </c>
      <c r="B255" s="41">
        <v>0</v>
      </c>
    </row>
    <row r="256" spans="1:2" s="12" customFormat="1" ht="16.5" customHeight="1">
      <c r="A256" s="16" t="s">
        <v>67</v>
      </c>
      <c r="B256" s="41">
        <v>0</v>
      </c>
    </row>
    <row r="257" spans="1:2" s="12" customFormat="1" ht="16.5" customHeight="1">
      <c r="A257" s="16" t="s">
        <v>189</v>
      </c>
      <c r="B257" s="41">
        <v>0</v>
      </c>
    </row>
    <row r="258" spans="1:2" s="12" customFormat="1" ht="16.5" customHeight="1">
      <c r="A258" s="16" t="s">
        <v>190</v>
      </c>
      <c r="B258" s="41">
        <v>0</v>
      </c>
    </row>
    <row r="259" spans="1:2" s="12" customFormat="1" ht="16.5" customHeight="1">
      <c r="A259" s="16" t="s">
        <v>191</v>
      </c>
      <c r="B259" s="41">
        <v>0</v>
      </c>
    </row>
    <row r="260" spans="1:2" s="12" customFormat="1" ht="16.5" customHeight="1">
      <c r="A260" s="33" t="s">
        <v>192</v>
      </c>
      <c r="B260" s="41">
        <v>0</v>
      </c>
    </row>
    <row r="261" spans="1:2" s="12" customFormat="1" ht="16.5" customHeight="1">
      <c r="A261" s="16" t="s">
        <v>193</v>
      </c>
      <c r="B261" s="41">
        <v>0</v>
      </c>
    </row>
    <row r="262" spans="1:2" s="12" customFormat="1" ht="16.5" customHeight="1">
      <c r="A262" s="16" t="s">
        <v>194</v>
      </c>
      <c r="B262" s="41">
        <v>0</v>
      </c>
    </row>
    <row r="263" spans="1:2" s="12" customFormat="1" ht="16.5" customHeight="1">
      <c r="A263" s="16" t="s">
        <v>195</v>
      </c>
      <c r="B263" s="41">
        <v>0</v>
      </c>
    </row>
    <row r="264" spans="1:2" s="12" customFormat="1" ht="16.5" customHeight="1">
      <c r="A264" s="16" t="s">
        <v>196</v>
      </c>
      <c r="B264" s="41">
        <v>0</v>
      </c>
    </row>
    <row r="265" spans="1:2" s="12" customFormat="1" ht="16.5" customHeight="1">
      <c r="A265" s="16" t="s">
        <v>197</v>
      </c>
      <c r="B265" s="41">
        <v>0</v>
      </c>
    </row>
    <row r="266" spans="1:2" s="12" customFormat="1" ht="16.5" customHeight="1">
      <c r="A266" s="33" t="s">
        <v>198</v>
      </c>
      <c r="B266" s="41">
        <v>0</v>
      </c>
    </row>
    <row r="267" spans="1:2" s="12" customFormat="1" ht="16.5" customHeight="1">
      <c r="A267" s="16" t="s">
        <v>199</v>
      </c>
      <c r="B267" s="41">
        <v>0</v>
      </c>
    </row>
    <row r="268" spans="1:2" s="12" customFormat="1" ht="16.5" customHeight="1">
      <c r="A268" s="16" t="s">
        <v>200</v>
      </c>
      <c r="B268" s="41">
        <v>0</v>
      </c>
    </row>
    <row r="269" spans="1:2" s="12" customFormat="1" ht="16.5" customHeight="1">
      <c r="A269" s="16" t="s">
        <v>201</v>
      </c>
      <c r="B269" s="41">
        <v>0</v>
      </c>
    </row>
    <row r="270" spans="1:2" s="12" customFormat="1" ht="16.5" customHeight="1">
      <c r="A270" s="16" t="s">
        <v>202</v>
      </c>
      <c r="B270" s="41">
        <v>0</v>
      </c>
    </row>
    <row r="271" spans="1:2" s="12" customFormat="1" ht="16.5" customHeight="1">
      <c r="A271" s="16" t="s">
        <v>203</v>
      </c>
      <c r="B271" s="41">
        <v>0</v>
      </c>
    </row>
    <row r="272" spans="1:2" s="12" customFormat="1" ht="16.5" customHeight="1">
      <c r="A272" s="33" t="s">
        <v>204</v>
      </c>
      <c r="B272" s="41">
        <v>0</v>
      </c>
    </row>
    <row r="273" spans="1:2" s="12" customFormat="1" ht="16.5" customHeight="1">
      <c r="A273" s="16" t="s">
        <v>2402</v>
      </c>
      <c r="B273" s="41">
        <v>0</v>
      </c>
    </row>
    <row r="274" spans="1:2" s="12" customFormat="1" ht="16.5" customHeight="1">
      <c r="A274" s="16" t="s">
        <v>205</v>
      </c>
      <c r="B274" s="41">
        <v>0</v>
      </c>
    </row>
    <row r="275" spans="1:2" s="12" customFormat="1" ht="16.5" customHeight="1">
      <c r="A275" s="16" t="s">
        <v>206</v>
      </c>
      <c r="B275" s="41">
        <v>0</v>
      </c>
    </row>
    <row r="276" spans="1:2" s="12" customFormat="1" ht="16.5" customHeight="1">
      <c r="A276" s="16" t="s">
        <v>207</v>
      </c>
      <c r="B276" s="41">
        <v>0</v>
      </c>
    </row>
    <row r="277" spans="1:2" s="12" customFormat="1" ht="16.5" customHeight="1">
      <c r="A277" s="16" t="s">
        <v>208</v>
      </c>
      <c r="B277" s="41">
        <v>0</v>
      </c>
    </row>
    <row r="278" spans="1:2" s="12" customFormat="1" ht="16.5" customHeight="1">
      <c r="A278" s="16" t="s">
        <v>209</v>
      </c>
      <c r="B278" s="41">
        <v>0</v>
      </c>
    </row>
    <row r="279" spans="1:2" s="12" customFormat="1" ht="16.5" customHeight="1">
      <c r="A279" s="16" t="s">
        <v>210</v>
      </c>
      <c r="B279" s="41">
        <v>0</v>
      </c>
    </row>
    <row r="280" spans="1:2" s="12" customFormat="1" ht="16.5" customHeight="1">
      <c r="A280" s="16" t="s">
        <v>211</v>
      </c>
      <c r="B280" s="41">
        <v>0</v>
      </c>
    </row>
    <row r="281" spans="1:2" s="12" customFormat="1" ht="16.5" customHeight="1">
      <c r="A281" s="16" t="s">
        <v>212</v>
      </c>
      <c r="B281" s="41">
        <v>0</v>
      </c>
    </row>
    <row r="282" spans="1:2" s="12" customFormat="1" ht="16.5" customHeight="1">
      <c r="A282" s="16" t="s">
        <v>213</v>
      </c>
      <c r="B282" s="41">
        <v>0</v>
      </c>
    </row>
    <row r="283" spans="1:2" s="12" customFormat="1" ht="16.5" customHeight="1">
      <c r="A283" s="16" t="s">
        <v>58</v>
      </c>
      <c r="B283" s="41">
        <v>0</v>
      </c>
    </row>
    <row r="284" spans="1:2" s="12" customFormat="1" ht="16.5" customHeight="1">
      <c r="A284" s="16" t="s">
        <v>59</v>
      </c>
      <c r="B284" s="41">
        <v>0</v>
      </c>
    </row>
    <row r="285" spans="1:2" s="12" customFormat="1" ht="16.5" customHeight="1">
      <c r="A285" s="16" t="s">
        <v>60</v>
      </c>
      <c r="B285" s="41">
        <v>0</v>
      </c>
    </row>
    <row r="286" spans="1:2" s="12" customFormat="1" ht="16.5" customHeight="1">
      <c r="A286" s="16" t="s">
        <v>67</v>
      </c>
      <c r="B286" s="41">
        <v>0</v>
      </c>
    </row>
    <row r="287" spans="1:2" s="12" customFormat="1" ht="16.5" customHeight="1">
      <c r="A287" s="16" t="s">
        <v>214</v>
      </c>
      <c r="B287" s="41">
        <v>0</v>
      </c>
    </row>
    <row r="288" spans="1:2" s="12" customFormat="1" ht="16.5" customHeight="1">
      <c r="A288" s="16" t="s">
        <v>215</v>
      </c>
      <c r="B288" s="41">
        <v>0</v>
      </c>
    </row>
    <row r="289" spans="1:2" s="12" customFormat="1" ht="16.5" customHeight="1">
      <c r="A289" s="33" t="s">
        <v>216</v>
      </c>
      <c r="B289" s="41">
        <v>0</v>
      </c>
    </row>
    <row r="290" spans="1:2" s="12" customFormat="1" ht="16.5" customHeight="1">
      <c r="A290" s="16" t="s">
        <v>217</v>
      </c>
      <c r="B290" s="41">
        <v>9646</v>
      </c>
    </row>
    <row r="291" spans="1:2" s="12" customFormat="1" ht="16.5" customHeight="1">
      <c r="A291" s="16" t="s">
        <v>218</v>
      </c>
      <c r="B291" s="41">
        <v>0</v>
      </c>
    </row>
    <row r="292" spans="1:2" s="12" customFormat="1" ht="16.5" customHeight="1">
      <c r="A292" s="33" t="s">
        <v>219</v>
      </c>
      <c r="B292" s="41">
        <v>0</v>
      </c>
    </row>
    <row r="293" spans="1:2" s="12" customFormat="1" ht="16.5" customHeight="1">
      <c r="A293" s="33" t="s">
        <v>220</v>
      </c>
      <c r="B293" s="41">
        <v>0</v>
      </c>
    </row>
    <row r="294" spans="1:2" s="12" customFormat="1" ht="16.5" customHeight="1">
      <c r="A294" s="16" t="s">
        <v>221</v>
      </c>
      <c r="B294" s="41">
        <v>0</v>
      </c>
    </row>
    <row r="295" spans="1:2" s="12" customFormat="1" ht="16.5" customHeight="1">
      <c r="A295" s="16" t="s">
        <v>222</v>
      </c>
      <c r="B295" s="41">
        <v>0</v>
      </c>
    </row>
    <row r="296" spans="1:2" s="12" customFormat="1" ht="16.5" customHeight="1">
      <c r="A296" s="16" t="s">
        <v>223</v>
      </c>
      <c r="B296" s="41">
        <v>0</v>
      </c>
    </row>
    <row r="297" spans="1:2" s="12" customFormat="1" ht="16.5" customHeight="1">
      <c r="A297" s="16" t="s">
        <v>224</v>
      </c>
      <c r="B297" s="41">
        <v>8904</v>
      </c>
    </row>
    <row r="298" spans="1:2" s="12" customFormat="1" ht="16.5" customHeight="1">
      <c r="A298" s="16" t="s">
        <v>225</v>
      </c>
      <c r="B298" s="41">
        <v>134</v>
      </c>
    </row>
    <row r="299" spans="1:2" s="12" customFormat="1" ht="16.5" customHeight="1">
      <c r="A299" s="16" t="s">
        <v>226</v>
      </c>
      <c r="B299" s="41">
        <v>0</v>
      </c>
    </row>
    <row r="300" spans="1:2" s="12" customFormat="1" ht="16.5" customHeight="1">
      <c r="A300" s="33" t="s">
        <v>227</v>
      </c>
      <c r="B300" s="41">
        <v>7714</v>
      </c>
    </row>
    <row r="301" spans="1:2" s="12" customFormat="1" ht="16.5" customHeight="1">
      <c r="A301" s="16" t="s">
        <v>228</v>
      </c>
      <c r="B301" s="41">
        <v>0</v>
      </c>
    </row>
    <row r="302" spans="1:2" s="12" customFormat="1" ht="16.5" customHeight="1">
      <c r="A302" s="16" t="s">
        <v>229</v>
      </c>
      <c r="B302" s="41">
        <v>30</v>
      </c>
    </row>
    <row r="303" spans="1:2" s="12" customFormat="1" ht="16.5" customHeight="1">
      <c r="A303" s="33" t="s">
        <v>230</v>
      </c>
      <c r="B303" s="41">
        <v>0</v>
      </c>
    </row>
    <row r="304" spans="1:2" s="12" customFormat="1" ht="16.5" customHeight="1">
      <c r="A304" s="16" t="s">
        <v>231</v>
      </c>
      <c r="B304" s="41">
        <v>276</v>
      </c>
    </row>
    <row r="305" spans="1:2" s="12" customFormat="1" ht="16.5" customHeight="1">
      <c r="A305" s="16" t="s">
        <v>232</v>
      </c>
      <c r="B305" s="41">
        <v>0</v>
      </c>
    </row>
    <row r="306" spans="1:2" s="12" customFormat="1" ht="16.5" customHeight="1">
      <c r="A306" s="33" t="s">
        <v>233</v>
      </c>
      <c r="B306" s="41">
        <v>750</v>
      </c>
    </row>
    <row r="307" spans="1:2" s="12" customFormat="1" ht="16.5" customHeight="1">
      <c r="A307" s="16" t="s">
        <v>234</v>
      </c>
      <c r="B307" s="41">
        <v>742</v>
      </c>
    </row>
    <row r="308" spans="1:2" s="12" customFormat="1" ht="16.5" customHeight="1">
      <c r="A308" s="16" t="s">
        <v>235</v>
      </c>
      <c r="B308" s="41">
        <v>742</v>
      </c>
    </row>
    <row r="309" spans="1:2" s="12" customFormat="1" ht="16.5" customHeight="1">
      <c r="A309" s="16" t="s">
        <v>236</v>
      </c>
      <c r="B309" s="41">
        <v>112935</v>
      </c>
    </row>
    <row r="310" spans="1:2" s="12" customFormat="1" ht="16.5" customHeight="1">
      <c r="A310" s="16" t="s">
        <v>237</v>
      </c>
      <c r="B310" s="41">
        <v>1200</v>
      </c>
    </row>
    <row r="311" spans="1:2" s="12" customFormat="1" ht="16.5" customHeight="1">
      <c r="A311" s="16" t="s">
        <v>238</v>
      </c>
      <c r="B311" s="41">
        <v>276</v>
      </c>
    </row>
    <row r="312" spans="1:2" s="12" customFormat="1" ht="16.5" customHeight="1">
      <c r="A312" s="33" t="s">
        <v>239</v>
      </c>
      <c r="B312" s="41">
        <v>924</v>
      </c>
    </row>
    <row r="313" spans="1:2" s="12" customFormat="1" ht="16.5" customHeight="1">
      <c r="A313" s="16" t="s">
        <v>240</v>
      </c>
      <c r="B313" s="41">
        <v>89132</v>
      </c>
    </row>
    <row r="314" spans="1:2" s="12" customFormat="1" ht="16.5" customHeight="1">
      <c r="A314" s="16" t="s">
        <v>58</v>
      </c>
      <c r="B314" s="41">
        <v>53793</v>
      </c>
    </row>
    <row r="315" spans="1:2" s="12" customFormat="1" ht="16.5" customHeight="1">
      <c r="A315" s="16" t="s">
        <v>59</v>
      </c>
      <c r="B315" s="41">
        <v>16998</v>
      </c>
    </row>
    <row r="316" spans="1:2" s="12" customFormat="1" ht="16.5" customHeight="1">
      <c r="A316" s="33" t="s">
        <v>60</v>
      </c>
      <c r="B316" s="41">
        <v>0</v>
      </c>
    </row>
    <row r="317" spans="1:2" s="12" customFormat="1" ht="16.5" customHeight="1">
      <c r="A317" s="16" t="s">
        <v>99</v>
      </c>
      <c r="B317" s="41">
        <v>863</v>
      </c>
    </row>
    <row r="318" spans="1:2" s="12" customFormat="1" ht="16.5" customHeight="1">
      <c r="A318" s="33" t="s">
        <v>241</v>
      </c>
      <c r="B318" s="41">
        <v>2660</v>
      </c>
    </row>
    <row r="319" spans="1:2" s="12" customFormat="1" ht="16.5" customHeight="1">
      <c r="A319" s="16" t="s">
        <v>242</v>
      </c>
      <c r="B319" s="41">
        <v>682</v>
      </c>
    </row>
    <row r="320" spans="1:2" s="12" customFormat="1" ht="16.5" customHeight="1">
      <c r="A320" s="16" t="s">
        <v>2403</v>
      </c>
      <c r="B320" s="41">
        <v>0</v>
      </c>
    </row>
    <row r="321" spans="1:2" s="12" customFormat="1" ht="16.5" customHeight="1">
      <c r="A321" s="16" t="s">
        <v>2404</v>
      </c>
      <c r="B321" s="41">
        <v>0</v>
      </c>
    </row>
    <row r="322" spans="1:2" s="12" customFormat="1" ht="16.5" customHeight="1">
      <c r="A322" s="16" t="s">
        <v>67</v>
      </c>
      <c r="B322" s="41">
        <v>344</v>
      </c>
    </row>
    <row r="323" spans="1:2" s="12" customFormat="1" ht="16.5" customHeight="1">
      <c r="A323" s="33" t="s">
        <v>243</v>
      </c>
      <c r="B323" s="41">
        <v>13792</v>
      </c>
    </row>
    <row r="324" spans="1:2" s="12" customFormat="1" ht="16.5" customHeight="1">
      <c r="A324" s="16" t="s">
        <v>244</v>
      </c>
      <c r="B324" s="41">
        <v>106</v>
      </c>
    </row>
    <row r="325" spans="1:2" s="12" customFormat="1" ht="16.5" customHeight="1">
      <c r="A325" s="16" t="s">
        <v>58</v>
      </c>
      <c r="B325" s="41">
        <v>0</v>
      </c>
    </row>
    <row r="326" spans="1:2" s="12" customFormat="1" ht="16.5" customHeight="1">
      <c r="A326" s="16" t="s">
        <v>59</v>
      </c>
      <c r="B326" s="41">
        <v>0</v>
      </c>
    </row>
    <row r="327" spans="1:2" s="12" customFormat="1" ht="16.5" customHeight="1">
      <c r="A327" s="16" t="s">
        <v>60</v>
      </c>
      <c r="B327" s="41">
        <v>0</v>
      </c>
    </row>
    <row r="328" spans="1:2" s="12" customFormat="1" ht="16.5" customHeight="1">
      <c r="A328" s="16" t="s">
        <v>245</v>
      </c>
      <c r="B328" s="41">
        <v>0</v>
      </c>
    </row>
    <row r="329" spans="1:2" s="12" customFormat="1" ht="16.5" customHeight="1">
      <c r="A329" s="33" t="s">
        <v>67</v>
      </c>
      <c r="B329" s="41">
        <v>0</v>
      </c>
    </row>
    <row r="330" spans="1:2" s="12" customFormat="1" ht="16.5" customHeight="1">
      <c r="A330" s="16" t="s">
        <v>246</v>
      </c>
      <c r="B330" s="41">
        <v>106</v>
      </c>
    </row>
    <row r="331" spans="1:2" s="12" customFormat="1" ht="16.5" customHeight="1">
      <c r="A331" s="33" t="s">
        <v>247</v>
      </c>
      <c r="B331" s="41">
        <v>1240</v>
      </c>
    </row>
    <row r="332" spans="1:2" s="12" customFormat="1" ht="16.5" customHeight="1">
      <c r="A332" s="33" t="s">
        <v>58</v>
      </c>
      <c r="B332" s="41">
        <v>525</v>
      </c>
    </row>
    <row r="333" spans="1:2" s="12" customFormat="1" ht="16.5" customHeight="1">
      <c r="A333" s="16" t="s">
        <v>59</v>
      </c>
      <c r="B333" s="41">
        <v>431</v>
      </c>
    </row>
    <row r="334" spans="1:2" s="12" customFormat="1" ht="16.5" customHeight="1">
      <c r="A334" s="33" t="s">
        <v>60</v>
      </c>
      <c r="B334" s="41">
        <v>0</v>
      </c>
    </row>
    <row r="335" spans="1:2" s="12" customFormat="1" ht="16.5" customHeight="1">
      <c r="A335" s="16" t="s">
        <v>248</v>
      </c>
      <c r="B335" s="41">
        <v>0</v>
      </c>
    </row>
    <row r="336" spans="1:2" s="12" customFormat="1" ht="16.5" customHeight="1">
      <c r="A336" s="33" t="s">
        <v>249</v>
      </c>
      <c r="B336" s="41">
        <v>0</v>
      </c>
    </row>
    <row r="337" spans="1:2" s="12" customFormat="1" ht="16.5" customHeight="1">
      <c r="A337" s="16" t="s">
        <v>67</v>
      </c>
      <c r="B337" s="41">
        <v>0</v>
      </c>
    </row>
    <row r="338" spans="1:2" s="12" customFormat="1" ht="16.5" customHeight="1">
      <c r="A338" s="33" t="s">
        <v>250</v>
      </c>
      <c r="B338" s="41">
        <v>284</v>
      </c>
    </row>
    <row r="339" spans="1:2" s="12" customFormat="1" ht="16.5" customHeight="1">
      <c r="A339" s="16" t="s">
        <v>251</v>
      </c>
      <c r="B339" s="41">
        <v>1771</v>
      </c>
    </row>
    <row r="340" spans="1:2" s="12" customFormat="1" ht="16.5" customHeight="1">
      <c r="A340" s="16" t="s">
        <v>58</v>
      </c>
      <c r="B340" s="41">
        <v>955</v>
      </c>
    </row>
    <row r="341" spans="1:2" s="12" customFormat="1" ht="16.5" customHeight="1">
      <c r="A341" s="16" t="s">
        <v>59</v>
      </c>
      <c r="B341" s="41">
        <v>436</v>
      </c>
    </row>
    <row r="342" spans="1:2" s="12" customFormat="1" ht="16.5" customHeight="1">
      <c r="A342" s="16" t="s">
        <v>60</v>
      </c>
      <c r="B342" s="41">
        <v>0</v>
      </c>
    </row>
    <row r="343" spans="1:2" s="12" customFormat="1" ht="16.5" customHeight="1">
      <c r="A343" s="16" t="s">
        <v>252</v>
      </c>
      <c r="B343" s="41">
        <v>0</v>
      </c>
    </row>
    <row r="344" spans="1:2" s="12" customFormat="1" ht="16.5" customHeight="1">
      <c r="A344" s="16" t="s">
        <v>253</v>
      </c>
      <c r="B344" s="41">
        <v>0</v>
      </c>
    </row>
    <row r="345" spans="1:2" s="12" customFormat="1" ht="16.5" customHeight="1">
      <c r="A345" s="16" t="s">
        <v>254</v>
      </c>
      <c r="B345" s="41">
        <v>0</v>
      </c>
    </row>
    <row r="346" spans="1:2" s="12" customFormat="1" ht="16.5" customHeight="1">
      <c r="A346" s="16" t="s">
        <v>67</v>
      </c>
      <c r="B346" s="41">
        <v>0</v>
      </c>
    </row>
    <row r="347" spans="1:2" s="12" customFormat="1" ht="16.5" customHeight="1">
      <c r="A347" s="16" t="s">
        <v>255</v>
      </c>
      <c r="B347" s="41">
        <v>380</v>
      </c>
    </row>
    <row r="348" spans="1:2" s="12" customFormat="1" ht="16.5" customHeight="1">
      <c r="A348" s="33" t="s">
        <v>256</v>
      </c>
      <c r="B348" s="41">
        <v>8876</v>
      </c>
    </row>
    <row r="349" spans="1:2" s="12" customFormat="1" ht="16.5" customHeight="1">
      <c r="A349" s="16" t="s">
        <v>58</v>
      </c>
      <c r="B349" s="41">
        <v>6008</v>
      </c>
    </row>
    <row r="350" spans="1:2" s="12" customFormat="1" ht="16.5" customHeight="1">
      <c r="A350" s="33" t="s">
        <v>59</v>
      </c>
      <c r="B350" s="41">
        <v>1222</v>
      </c>
    </row>
    <row r="351" spans="1:2" s="12" customFormat="1" ht="16.5" customHeight="1">
      <c r="A351" s="33" t="s">
        <v>60</v>
      </c>
      <c r="B351" s="41">
        <v>217</v>
      </c>
    </row>
    <row r="352" spans="1:2" s="12" customFormat="1" ht="16.5" customHeight="1">
      <c r="A352" s="16" t="s">
        <v>257</v>
      </c>
      <c r="B352" s="41">
        <v>2</v>
      </c>
    </row>
    <row r="353" spans="1:2" s="12" customFormat="1" ht="16.5" customHeight="1">
      <c r="A353" s="16" t="s">
        <v>258</v>
      </c>
      <c r="B353" s="41">
        <v>197</v>
      </c>
    </row>
    <row r="354" spans="1:2" s="12" customFormat="1" ht="16.5" customHeight="1">
      <c r="A354" s="33" t="s">
        <v>259</v>
      </c>
      <c r="B354" s="41">
        <v>0</v>
      </c>
    </row>
    <row r="355" spans="1:2" s="12" customFormat="1" ht="16.5" customHeight="1">
      <c r="A355" s="16" t="s">
        <v>260</v>
      </c>
      <c r="B355" s="41">
        <v>251</v>
      </c>
    </row>
    <row r="356" spans="1:2" s="12" customFormat="1" ht="16.5" customHeight="1">
      <c r="A356" s="16" t="s">
        <v>261</v>
      </c>
      <c r="B356" s="41">
        <v>0</v>
      </c>
    </row>
    <row r="357" spans="1:2" s="12" customFormat="1" ht="16.5" customHeight="1">
      <c r="A357" s="16" t="s">
        <v>262</v>
      </c>
      <c r="B357" s="41">
        <v>0</v>
      </c>
    </row>
    <row r="358" spans="1:2" s="12" customFormat="1" ht="16.5" customHeight="1">
      <c r="A358" s="16" t="s">
        <v>263</v>
      </c>
      <c r="B358" s="41">
        <v>97</v>
      </c>
    </row>
    <row r="359" spans="1:2" s="12" customFormat="1" ht="16.5" customHeight="1">
      <c r="A359" s="16" t="s">
        <v>264</v>
      </c>
      <c r="B359" s="41">
        <v>0</v>
      </c>
    </row>
    <row r="360" spans="1:2" s="12" customFormat="1" ht="16.5" customHeight="1">
      <c r="A360" s="16" t="s">
        <v>265</v>
      </c>
      <c r="B360" s="41">
        <v>16</v>
      </c>
    </row>
    <row r="361" spans="1:2" s="12" customFormat="1" ht="16.5" customHeight="1">
      <c r="A361" s="16" t="s">
        <v>99</v>
      </c>
      <c r="B361" s="41">
        <v>0</v>
      </c>
    </row>
    <row r="362" spans="1:2" s="12" customFormat="1" ht="16.5" customHeight="1">
      <c r="A362" s="16" t="s">
        <v>67</v>
      </c>
      <c r="B362" s="41">
        <v>111</v>
      </c>
    </row>
    <row r="363" spans="1:2" s="12" customFormat="1" ht="16.5" customHeight="1">
      <c r="A363" s="33" t="s">
        <v>266</v>
      </c>
      <c r="B363" s="41">
        <v>755</v>
      </c>
    </row>
    <row r="364" spans="1:2" s="12" customFormat="1" ht="16.5" customHeight="1">
      <c r="A364" s="16" t="s">
        <v>267</v>
      </c>
      <c r="B364" s="41">
        <v>6165</v>
      </c>
    </row>
    <row r="365" spans="1:2" s="12" customFormat="1" ht="16.5" customHeight="1">
      <c r="A365" s="16" t="s">
        <v>58</v>
      </c>
      <c r="B365" s="41">
        <v>5310</v>
      </c>
    </row>
    <row r="366" spans="1:2" s="12" customFormat="1" ht="16.5" customHeight="1">
      <c r="A366" s="16" t="s">
        <v>59</v>
      </c>
      <c r="B366" s="41">
        <v>6</v>
      </c>
    </row>
    <row r="367" spans="1:2" s="12" customFormat="1" ht="16.5" customHeight="1">
      <c r="A367" s="16" t="s">
        <v>60</v>
      </c>
      <c r="B367" s="41">
        <v>0</v>
      </c>
    </row>
    <row r="368" spans="1:2" s="12" customFormat="1" ht="16.5" customHeight="1">
      <c r="A368" s="16" t="s">
        <v>268</v>
      </c>
      <c r="B368" s="41">
        <v>545</v>
      </c>
    </row>
    <row r="369" spans="1:2" s="12" customFormat="1" ht="16.5" customHeight="1">
      <c r="A369" s="16" t="s">
        <v>269</v>
      </c>
      <c r="B369" s="41">
        <v>0</v>
      </c>
    </row>
    <row r="370" spans="1:2" s="12" customFormat="1" ht="16.5" customHeight="1">
      <c r="A370" s="33" t="s">
        <v>270</v>
      </c>
      <c r="B370" s="41">
        <v>20</v>
      </c>
    </row>
    <row r="371" spans="1:2" s="12" customFormat="1" ht="16.5" customHeight="1">
      <c r="A371" s="16" t="s">
        <v>99</v>
      </c>
      <c r="B371" s="41">
        <v>0</v>
      </c>
    </row>
    <row r="372" spans="1:2" s="12" customFormat="1" ht="16.5" customHeight="1">
      <c r="A372" s="16" t="s">
        <v>67</v>
      </c>
      <c r="B372" s="41">
        <v>0</v>
      </c>
    </row>
    <row r="373" spans="1:2" s="12" customFormat="1" ht="16.5" customHeight="1">
      <c r="A373" s="16" t="s">
        <v>271</v>
      </c>
      <c r="B373" s="41">
        <v>284</v>
      </c>
    </row>
    <row r="374" spans="1:2" s="12" customFormat="1" ht="16.5" customHeight="1">
      <c r="A374" s="16" t="s">
        <v>272</v>
      </c>
      <c r="B374" s="41">
        <v>2210</v>
      </c>
    </row>
    <row r="375" spans="1:2" s="12" customFormat="1" ht="16.5" customHeight="1">
      <c r="A375" s="16" t="s">
        <v>58</v>
      </c>
      <c r="B375" s="41">
        <v>1696</v>
      </c>
    </row>
    <row r="376" spans="1:2" s="12" customFormat="1" ht="16.5" customHeight="1">
      <c r="A376" s="16" t="s">
        <v>59</v>
      </c>
      <c r="B376" s="41">
        <v>0</v>
      </c>
    </row>
    <row r="377" spans="1:2" s="12" customFormat="1" ht="16.5" customHeight="1">
      <c r="A377" s="16" t="s">
        <v>60</v>
      </c>
      <c r="B377" s="41">
        <v>0</v>
      </c>
    </row>
    <row r="378" spans="1:2" s="12" customFormat="1" ht="16.5" customHeight="1">
      <c r="A378" s="33" t="s">
        <v>273</v>
      </c>
      <c r="B378" s="41">
        <v>195</v>
      </c>
    </row>
    <row r="379" spans="1:2" s="12" customFormat="1" ht="16.5" customHeight="1">
      <c r="A379" s="16" t="s">
        <v>274</v>
      </c>
      <c r="B379" s="41">
        <v>0</v>
      </c>
    </row>
    <row r="380" spans="1:2" s="12" customFormat="1" ht="16.5" customHeight="1">
      <c r="A380" s="16" t="s">
        <v>275</v>
      </c>
      <c r="B380" s="41">
        <v>0</v>
      </c>
    </row>
    <row r="381" spans="1:2" s="12" customFormat="1" ht="16.5" customHeight="1">
      <c r="A381" s="16" t="s">
        <v>99</v>
      </c>
      <c r="B381" s="41">
        <v>0</v>
      </c>
    </row>
    <row r="382" spans="1:2" s="12" customFormat="1" ht="16.5" customHeight="1">
      <c r="A382" s="16" t="s">
        <v>67</v>
      </c>
      <c r="B382" s="41">
        <v>0</v>
      </c>
    </row>
    <row r="383" spans="1:2" s="12" customFormat="1" ht="16.5" customHeight="1">
      <c r="A383" s="16" t="s">
        <v>276</v>
      </c>
      <c r="B383" s="41">
        <v>319</v>
      </c>
    </row>
    <row r="384" spans="1:2" s="12" customFormat="1" ht="16.5" customHeight="1">
      <c r="A384" s="16" t="s">
        <v>277</v>
      </c>
      <c r="B384" s="41">
        <v>0</v>
      </c>
    </row>
    <row r="385" spans="1:2" s="12" customFormat="1" ht="16.5" customHeight="1">
      <c r="A385" s="16" t="s">
        <v>58</v>
      </c>
      <c r="B385" s="41">
        <v>0</v>
      </c>
    </row>
    <row r="386" spans="1:2" s="12" customFormat="1" ht="16.5" customHeight="1">
      <c r="A386" s="16" t="s">
        <v>59</v>
      </c>
      <c r="B386" s="41">
        <v>0</v>
      </c>
    </row>
    <row r="387" spans="1:2" s="12" customFormat="1" ht="16.5" customHeight="1">
      <c r="A387" s="33" t="s">
        <v>60</v>
      </c>
      <c r="B387" s="41">
        <v>0</v>
      </c>
    </row>
    <row r="388" spans="1:2" s="12" customFormat="1" ht="16.5" customHeight="1">
      <c r="A388" s="16" t="s">
        <v>278</v>
      </c>
      <c r="B388" s="41">
        <v>0</v>
      </c>
    </row>
    <row r="389" spans="1:2" s="12" customFormat="1" ht="16.5" customHeight="1">
      <c r="A389" s="16" t="s">
        <v>279</v>
      </c>
      <c r="B389" s="41">
        <v>0</v>
      </c>
    </row>
    <row r="390" spans="1:2" s="12" customFormat="1" ht="16.5" customHeight="1">
      <c r="A390" s="16" t="s">
        <v>67</v>
      </c>
      <c r="B390" s="41">
        <v>0</v>
      </c>
    </row>
    <row r="391" spans="1:2" s="12" customFormat="1" ht="16.5" customHeight="1">
      <c r="A391" s="16" t="s">
        <v>280</v>
      </c>
      <c r="B391" s="41">
        <v>0</v>
      </c>
    </row>
    <row r="392" spans="1:2" s="12" customFormat="1" ht="16.5" customHeight="1">
      <c r="A392" s="16" t="s">
        <v>281</v>
      </c>
      <c r="B392" s="41">
        <v>0</v>
      </c>
    </row>
    <row r="393" spans="1:2" s="12" customFormat="1" ht="16.5" customHeight="1">
      <c r="A393" s="16" t="s">
        <v>58</v>
      </c>
      <c r="B393" s="41">
        <v>0</v>
      </c>
    </row>
    <row r="394" spans="1:2" s="12" customFormat="1" ht="16.5" customHeight="1">
      <c r="A394" s="16" t="s">
        <v>59</v>
      </c>
      <c r="B394" s="41">
        <v>0</v>
      </c>
    </row>
    <row r="395" spans="1:2" s="12" customFormat="1" ht="16.5" customHeight="1">
      <c r="A395" s="16" t="s">
        <v>99</v>
      </c>
      <c r="B395" s="41">
        <v>0</v>
      </c>
    </row>
    <row r="396" spans="1:2" s="12" customFormat="1" ht="16.5" customHeight="1">
      <c r="A396" s="16" t="s">
        <v>282</v>
      </c>
      <c r="B396" s="41">
        <v>0</v>
      </c>
    </row>
    <row r="397" spans="1:2" s="12" customFormat="1" ht="16.5" customHeight="1">
      <c r="A397" s="16" t="s">
        <v>283</v>
      </c>
      <c r="B397" s="41">
        <v>0</v>
      </c>
    </row>
    <row r="398" spans="1:2" s="12" customFormat="1" ht="16.5" customHeight="1">
      <c r="A398" s="16" t="s">
        <v>284</v>
      </c>
      <c r="B398" s="41">
        <v>2235</v>
      </c>
    </row>
    <row r="399" spans="1:2" s="12" customFormat="1" ht="16.5" customHeight="1">
      <c r="A399" s="16" t="s">
        <v>285</v>
      </c>
      <c r="B399" s="41">
        <v>2235</v>
      </c>
    </row>
    <row r="400" spans="1:2" s="12" customFormat="1" ht="16.5" customHeight="1">
      <c r="A400" s="16" t="s">
        <v>286</v>
      </c>
      <c r="B400" s="41">
        <v>591689</v>
      </c>
    </row>
    <row r="401" spans="1:2" s="12" customFormat="1" ht="16.5" customHeight="1">
      <c r="A401" s="16" t="s">
        <v>287</v>
      </c>
      <c r="B401" s="41">
        <v>32028</v>
      </c>
    </row>
    <row r="402" spans="1:2" s="12" customFormat="1" ht="16.5" customHeight="1">
      <c r="A402" s="16" t="s">
        <v>58</v>
      </c>
      <c r="B402" s="41">
        <v>10960</v>
      </c>
    </row>
    <row r="403" spans="1:2" s="12" customFormat="1" ht="16.5" customHeight="1">
      <c r="A403" s="33" t="s">
        <v>59</v>
      </c>
      <c r="B403" s="41">
        <v>139</v>
      </c>
    </row>
    <row r="404" spans="1:2" s="12" customFormat="1" ht="16.5" customHeight="1">
      <c r="A404" s="16" t="s">
        <v>60</v>
      </c>
      <c r="B404" s="41">
        <v>1266</v>
      </c>
    </row>
    <row r="405" spans="1:2" s="12" customFormat="1" ht="16.5" customHeight="1">
      <c r="A405" s="16" t="s">
        <v>288</v>
      </c>
      <c r="B405" s="41">
        <v>19663</v>
      </c>
    </row>
    <row r="406" spans="1:2" s="12" customFormat="1" ht="16.5" customHeight="1">
      <c r="A406" s="16" t="s">
        <v>289</v>
      </c>
      <c r="B406" s="41">
        <v>467490</v>
      </c>
    </row>
    <row r="407" spans="1:2" s="12" customFormat="1" ht="16.5" customHeight="1">
      <c r="A407" s="16" t="s">
        <v>290</v>
      </c>
      <c r="B407" s="41">
        <v>16248</v>
      </c>
    </row>
    <row r="408" spans="1:2" s="12" customFormat="1" ht="16.5" customHeight="1">
      <c r="A408" s="16" t="s">
        <v>291</v>
      </c>
      <c r="B408" s="41">
        <v>148476</v>
      </c>
    </row>
    <row r="409" spans="1:2" s="12" customFormat="1" ht="16.5" customHeight="1">
      <c r="A409" s="16" t="s">
        <v>292</v>
      </c>
      <c r="B409" s="41">
        <v>95106</v>
      </c>
    </row>
    <row r="410" spans="1:2" s="12" customFormat="1" ht="16.5" customHeight="1">
      <c r="A410" s="16" t="s">
        <v>293</v>
      </c>
      <c r="B410" s="41">
        <v>52625</v>
      </c>
    </row>
    <row r="411" spans="1:2" s="12" customFormat="1" ht="16.5" customHeight="1">
      <c r="A411" s="16" t="s">
        <v>294</v>
      </c>
      <c r="B411" s="41">
        <v>5934</v>
      </c>
    </row>
    <row r="412" spans="1:2" s="12" customFormat="1" ht="16.5" customHeight="1">
      <c r="A412" s="16" t="s">
        <v>295</v>
      </c>
      <c r="B412" s="41">
        <v>0</v>
      </c>
    </row>
    <row r="413" spans="1:2" s="12" customFormat="1" ht="16.5" customHeight="1">
      <c r="A413" s="33" t="s">
        <v>296</v>
      </c>
      <c r="B413" s="41">
        <v>0</v>
      </c>
    </row>
    <row r="414" spans="1:2" s="12" customFormat="1" ht="16.5" customHeight="1">
      <c r="A414" s="16" t="s">
        <v>297</v>
      </c>
      <c r="B414" s="41">
        <v>149101</v>
      </c>
    </row>
    <row r="415" spans="1:2" s="12" customFormat="1" ht="16.5" customHeight="1">
      <c r="A415" s="16" t="s">
        <v>298</v>
      </c>
      <c r="B415" s="41">
        <v>37978</v>
      </c>
    </row>
    <row r="416" spans="1:2" s="12" customFormat="1" ht="16.5" customHeight="1">
      <c r="A416" s="16" t="s">
        <v>299</v>
      </c>
      <c r="B416" s="41">
        <v>481</v>
      </c>
    </row>
    <row r="417" spans="1:2" s="12" customFormat="1" ht="16.5" customHeight="1">
      <c r="A417" s="16" t="s">
        <v>2405</v>
      </c>
      <c r="B417" s="41">
        <v>20781</v>
      </c>
    </row>
    <row r="418" spans="1:2" s="12" customFormat="1" ht="16.5" customHeight="1">
      <c r="A418" s="16" t="s">
        <v>300</v>
      </c>
      <c r="B418" s="41">
        <v>15</v>
      </c>
    </row>
    <row r="419" spans="1:2" s="12" customFormat="1" ht="16.5" customHeight="1">
      <c r="A419" s="16" t="s">
        <v>301</v>
      </c>
      <c r="B419" s="41">
        <v>13718</v>
      </c>
    </row>
    <row r="420" spans="1:2" s="12" customFormat="1" ht="16.5" customHeight="1">
      <c r="A420" s="16" t="s">
        <v>302</v>
      </c>
      <c r="B420" s="41">
        <v>2983</v>
      </c>
    </row>
    <row r="421" spans="1:2" s="12" customFormat="1" ht="16.5" customHeight="1">
      <c r="A421" s="16" t="s">
        <v>303</v>
      </c>
      <c r="B421" s="41">
        <v>751</v>
      </c>
    </row>
    <row r="422" spans="1:2" s="12" customFormat="1" ht="16.5" customHeight="1">
      <c r="A422" s="16" t="s">
        <v>304</v>
      </c>
      <c r="B422" s="41">
        <v>0</v>
      </c>
    </row>
    <row r="423" spans="1:2" s="12" customFormat="1" ht="16.5" customHeight="1">
      <c r="A423" s="33" t="s">
        <v>305</v>
      </c>
      <c r="B423" s="41">
        <v>0</v>
      </c>
    </row>
    <row r="424" spans="1:2" s="12" customFormat="1" ht="16.5" customHeight="1">
      <c r="A424" s="16" t="s">
        <v>306</v>
      </c>
      <c r="B424" s="41">
        <v>0</v>
      </c>
    </row>
    <row r="425" spans="1:2" s="12" customFormat="1" ht="16.5" customHeight="1">
      <c r="A425" s="16" t="s">
        <v>307</v>
      </c>
      <c r="B425" s="41">
        <v>692</v>
      </c>
    </row>
    <row r="426" spans="1:2" s="12" customFormat="1" ht="16.5" customHeight="1">
      <c r="A426" s="16" t="s">
        <v>308</v>
      </c>
      <c r="B426" s="41">
        <v>59</v>
      </c>
    </row>
    <row r="427" spans="1:2" s="12" customFormat="1" ht="16.5" customHeight="1">
      <c r="A427" s="16" t="s">
        <v>309</v>
      </c>
      <c r="B427" s="41">
        <v>304</v>
      </c>
    </row>
    <row r="428" spans="1:2" s="12" customFormat="1" ht="16.5" customHeight="1">
      <c r="A428" s="16" t="s">
        <v>310</v>
      </c>
      <c r="B428" s="41">
        <v>293</v>
      </c>
    </row>
    <row r="429" spans="1:2" s="12" customFormat="1" ht="16.5" customHeight="1">
      <c r="A429" s="16" t="s">
        <v>311</v>
      </c>
      <c r="B429" s="41">
        <v>3</v>
      </c>
    </row>
    <row r="430" spans="1:2" s="12" customFormat="1" ht="16.5" customHeight="1">
      <c r="A430" s="16" t="s">
        <v>312</v>
      </c>
      <c r="B430" s="41">
        <v>8</v>
      </c>
    </row>
    <row r="431" spans="1:2" s="12" customFormat="1" ht="16.5" customHeight="1">
      <c r="A431" s="33" t="s">
        <v>313</v>
      </c>
      <c r="B431" s="41">
        <v>0</v>
      </c>
    </row>
    <row r="432" spans="1:2" s="12" customFormat="1" ht="16.5" customHeight="1">
      <c r="A432" s="16" t="s">
        <v>314</v>
      </c>
      <c r="B432" s="41">
        <v>0</v>
      </c>
    </row>
    <row r="433" spans="1:2" s="12" customFormat="1" ht="16.5" customHeight="1">
      <c r="A433" s="16" t="s">
        <v>315</v>
      </c>
      <c r="B433" s="41">
        <v>0</v>
      </c>
    </row>
    <row r="434" spans="1:2" s="12" customFormat="1" ht="16.5" customHeight="1">
      <c r="A434" s="16" t="s">
        <v>316</v>
      </c>
      <c r="B434" s="41">
        <v>0</v>
      </c>
    </row>
    <row r="435" spans="1:2" s="12" customFormat="1" ht="16.5" customHeight="1">
      <c r="A435" s="16" t="s">
        <v>317</v>
      </c>
      <c r="B435" s="41">
        <v>1906</v>
      </c>
    </row>
    <row r="436" spans="1:2" s="12" customFormat="1" ht="16.5" customHeight="1">
      <c r="A436" s="16" t="s">
        <v>318</v>
      </c>
      <c r="B436" s="41">
        <v>1786</v>
      </c>
    </row>
    <row r="437" spans="1:2" s="12" customFormat="1" ht="16.5" customHeight="1">
      <c r="A437" s="33" t="s">
        <v>319</v>
      </c>
      <c r="B437" s="41">
        <v>0</v>
      </c>
    </row>
    <row r="438" spans="1:2" s="12" customFormat="1" ht="16.5" customHeight="1">
      <c r="A438" s="16" t="s">
        <v>320</v>
      </c>
      <c r="B438" s="41">
        <v>120</v>
      </c>
    </row>
    <row r="439" spans="1:2" s="12" customFormat="1" ht="16.5" customHeight="1">
      <c r="A439" s="33" t="s">
        <v>321</v>
      </c>
      <c r="B439" s="41">
        <v>5600</v>
      </c>
    </row>
    <row r="440" spans="1:2" s="12" customFormat="1" ht="16.5" customHeight="1">
      <c r="A440" s="33" t="s">
        <v>322</v>
      </c>
      <c r="B440" s="41">
        <v>2007</v>
      </c>
    </row>
    <row r="441" spans="1:2" s="12" customFormat="1" ht="16.5" customHeight="1">
      <c r="A441" s="16" t="s">
        <v>323</v>
      </c>
      <c r="B441" s="41">
        <v>3506</v>
      </c>
    </row>
    <row r="442" spans="1:2" s="12" customFormat="1" ht="16.5" customHeight="1">
      <c r="A442" s="16" t="s">
        <v>324</v>
      </c>
      <c r="B442" s="41">
        <v>61</v>
      </c>
    </row>
    <row r="443" spans="1:2" s="12" customFormat="1" ht="16.5" customHeight="1">
      <c r="A443" s="16" t="s">
        <v>325</v>
      </c>
      <c r="B443" s="41">
        <v>0</v>
      </c>
    </row>
    <row r="444" spans="1:2" s="12" customFormat="1" ht="16.5" customHeight="1">
      <c r="A444" s="16" t="s">
        <v>326</v>
      </c>
      <c r="B444" s="41">
        <v>26</v>
      </c>
    </row>
    <row r="445" spans="1:2" s="12" customFormat="1" ht="16.5" customHeight="1">
      <c r="A445" s="33" t="s">
        <v>327</v>
      </c>
      <c r="B445" s="41">
        <v>11934</v>
      </c>
    </row>
    <row r="446" spans="1:2" s="12" customFormat="1" ht="16.5" customHeight="1">
      <c r="A446" s="16" t="s">
        <v>328</v>
      </c>
      <c r="B446" s="41">
        <v>1680</v>
      </c>
    </row>
    <row r="447" spans="1:2" s="12" customFormat="1" ht="16.5" customHeight="1">
      <c r="A447" s="16" t="s">
        <v>329</v>
      </c>
      <c r="B447" s="41">
        <v>0</v>
      </c>
    </row>
    <row r="448" spans="1:2" s="12" customFormat="1" ht="16.5" customHeight="1">
      <c r="A448" s="16" t="s">
        <v>330</v>
      </c>
      <c r="B448" s="41">
        <v>1104</v>
      </c>
    </row>
    <row r="449" spans="1:2" s="12" customFormat="1" ht="16.5" customHeight="1">
      <c r="A449" s="16" t="s">
        <v>331</v>
      </c>
      <c r="B449" s="41">
        <v>0</v>
      </c>
    </row>
    <row r="450" spans="1:2" s="12" customFormat="1" ht="16.5" customHeight="1">
      <c r="A450" s="16" t="s">
        <v>332</v>
      </c>
      <c r="B450" s="41">
        <v>38</v>
      </c>
    </row>
    <row r="451" spans="1:2" s="12" customFormat="1" ht="16.5" customHeight="1">
      <c r="A451" s="16" t="s">
        <v>333</v>
      </c>
      <c r="B451" s="41">
        <v>9112</v>
      </c>
    </row>
    <row r="452" spans="1:2" s="12" customFormat="1" ht="16.5" customHeight="1">
      <c r="A452" s="16" t="s">
        <v>334</v>
      </c>
      <c r="B452" s="41">
        <v>33698</v>
      </c>
    </row>
    <row r="453" spans="1:2" s="12" customFormat="1" ht="16.5" customHeight="1">
      <c r="A453" s="16" t="s">
        <v>335</v>
      </c>
      <c r="B453" s="41">
        <v>33698</v>
      </c>
    </row>
    <row r="454" spans="1:2" s="12" customFormat="1" ht="16.5" customHeight="1">
      <c r="A454" s="33" t="s">
        <v>336</v>
      </c>
      <c r="B454" s="41">
        <v>32304</v>
      </c>
    </row>
    <row r="455" spans="1:2" s="12" customFormat="1" ht="16.5" customHeight="1">
      <c r="A455" s="16" t="s">
        <v>337</v>
      </c>
      <c r="B455" s="41">
        <v>10385</v>
      </c>
    </row>
    <row r="456" spans="1:2" s="12" customFormat="1" ht="16.5" customHeight="1">
      <c r="A456" s="16" t="s">
        <v>58</v>
      </c>
      <c r="B456" s="41">
        <v>2111</v>
      </c>
    </row>
    <row r="457" spans="1:2" s="12" customFormat="1" ht="16.5" customHeight="1">
      <c r="A457" s="16" t="s">
        <v>59</v>
      </c>
      <c r="B457" s="41">
        <v>556</v>
      </c>
    </row>
    <row r="458" spans="1:2" s="12" customFormat="1" ht="16.5" customHeight="1">
      <c r="A458" s="16" t="s">
        <v>60</v>
      </c>
      <c r="B458" s="41">
        <v>74</v>
      </c>
    </row>
    <row r="459" spans="1:2" s="12" customFormat="1" ht="16.5" customHeight="1">
      <c r="A459" s="16" t="s">
        <v>338</v>
      </c>
      <c r="B459" s="41">
        <v>7644</v>
      </c>
    </row>
    <row r="460" spans="1:2" s="12" customFormat="1" ht="16.5" customHeight="1">
      <c r="A460" s="16" t="s">
        <v>339</v>
      </c>
      <c r="B460" s="41">
        <v>10</v>
      </c>
    </row>
    <row r="461" spans="1:2" s="12" customFormat="1" ht="16.5" customHeight="1">
      <c r="A461" s="33" t="s">
        <v>340</v>
      </c>
      <c r="B461" s="41">
        <v>0</v>
      </c>
    </row>
    <row r="462" spans="1:2" s="12" customFormat="1" ht="16.5" customHeight="1">
      <c r="A462" s="16" t="s">
        <v>341</v>
      </c>
      <c r="B462" s="41">
        <v>10</v>
      </c>
    </row>
    <row r="463" spans="1:2" s="12" customFormat="1" ht="16.5" customHeight="1">
      <c r="A463" s="16" t="s">
        <v>342</v>
      </c>
      <c r="B463" s="41">
        <v>0</v>
      </c>
    </row>
    <row r="464" spans="1:2" s="12" customFormat="1" ht="16.5" customHeight="1">
      <c r="A464" s="16" t="s">
        <v>343</v>
      </c>
      <c r="B464" s="41">
        <v>0</v>
      </c>
    </row>
    <row r="465" spans="1:2" s="12" customFormat="1" ht="16.5" customHeight="1">
      <c r="A465" s="16" t="s">
        <v>344</v>
      </c>
      <c r="B465" s="41">
        <v>0</v>
      </c>
    </row>
    <row r="466" spans="1:2" s="12" customFormat="1" ht="16.5" customHeight="1">
      <c r="A466" s="16" t="s">
        <v>345</v>
      </c>
      <c r="B466" s="41">
        <v>0</v>
      </c>
    </row>
    <row r="467" spans="1:2" s="12" customFormat="1" ht="16.5" customHeight="1">
      <c r="A467" s="33" t="s">
        <v>346</v>
      </c>
      <c r="B467" s="41">
        <v>0</v>
      </c>
    </row>
    <row r="468" spans="1:2" s="12" customFormat="1" ht="16.5" customHeight="1">
      <c r="A468" s="16" t="s">
        <v>347</v>
      </c>
      <c r="B468" s="41">
        <v>20</v>
      </c>
    </row>
    <row r="469" spans="1:2" s="12" customFormat="1" ht="16.5" customHeight="1">
      <c r="A469" s="16" t="s">
        <v>340</v>
      </c>
      <c r="B469" s="41">
        <v>0</v>
      </c>
    </row>
    <row r="470" spans="1:2" s="12" customFormat="1" ht="16.5" customHeight="1">
      <c r="A470" s="16" t="s">
        <v>348</v>
      </c>
      <c r="B470" s="41">
        <v>20</v>
      </c>
    </row>
    <row r="471" spans="1:2" s="12" customFormat="1" ht="16.5" customHeight="1">
      <c r="A471" s="33" t="s">
        <v>349</v>
      </c>
      <c r="B471" s="41">
        <v>0</v>
      </c>
    </row>
    <row r="472" spans="1:2" s="12" customFormat="1" ht="16.5" customHeight="1">
      <c r="A472" s="16" t="s">
        <v>350</v>
      </c>
      <c r="B472" s="41">
        <v>0</v>
      </c>
    </row>
    <row r="473" spans="1:2" s="12" customFormat="1" ht="16.5" customHeight="1">
      <c r="A473" s="16" t="s">
        <v>351</v>
      </c>
      <c r="B473" s="41">
        <v>0</v>
      </c>
    </row>
    <row r="474" spans="1:2" s="12" customFormat="1" ht="16.5" customHeight="1">
      <c r="A474" s="16" t="s">
        <v>352</v>
      </c>
      <c r="B474" s="41">
        <v>8526</v>
      </c>
    </row>
    <row r="475" spans="1:2" s="12" customFormat="1" ht="16.5" customHeight="1">
      <c r="A475" s="33" t="s">
        <v>340</v>
      </c>
      <c r="B475" s="41">
        <v>501</v>
      </c>
    </row>
    <row r="476" spans="1:2" s="12" customFormat="1" ht="16.5" customHeight="1">
      <c r="A476" s="16" t="s">
        <v>353</v>
      </c>
      <c r="B476" s="41">
        <v>538</v>
      </c>
    </row>
    <row r="477" spans="1:2" s="12" customFormat="1" ht="16.5" customHeight="1">
      <c r="A477" s="16" t="s">
        <v>354</v>
      </c>
      <c r="B477" s="41">
        <v>7487</v>
      </c>
    </row>
    <row r="478" spans="1:2" s="12" customFormat="1" ht="16.5" customHeight="1">
      <c r="A478" s="16" t="s">
        <v>355</v>
      </c>
      <c r="B478" s="41">
        <v>1518</v>
      </c>
    </row>
    <row r="479" spans="1:2" s="12" customFormat="1" ht="16.5" customHeight="1">
      <c r="A479" s="33" t="s">
        <v>340</v>
      </c>
      <c r="B479" s="41">
        <v>388</v>
      </c>
    </row>
    <row r="480" spans="1:2" s="12" customFormat="1" ht="16.5" customHeight="1">
      <c r="A480" s="16" t="s">
        <v>356</v>
      </c>
      <c r="B480" s="41">
        <v>0</v>
      </c>
    </row>
    <row r="481" spans="1:2" s="12" customFormat="1" ht="16.5" customHeight="1">
      <c r="A481" s="16" t="s">
        <v>357</v>
      </c>
      <c r="B481" s="41">
        <v>0</v>
      </c>
    </row>
    <row r="482" spans="1:2" s="12" customFormat="1" ht="16.5" customHeight="1">
      <c r="A482" s="16" t="s">
        <v>358</v>
      </c>
      <c r="B482" s="41">
        <v>1130</v>
      </c>
    </row>
    <row r="483" spans="1:2" s="12" customFormat="1" ht="16.5" customHeight="1">
      <c r="A483" s="16" t="s">
        <v>359</v>
      </c>
      <c r="B483" s="41">
        <v>25</v>
      </c>
    </row>
    <row r="484" spans="1:2" s="12" customFormat="1" ht="16.5" customHeight="1">
      <c r="A484" s="16" t="s">
        <v>360</v>
      </c>
      <c r="B484" s="41">
        <v>0</v>
      </c>
    </row>
    <row r="485" spans="1:2" s="12" customFormat="1" ht="16.5" customHeight="1">
      <c r="A485" s="33" t="s">
        <v>361</v>
      </c>
      <c r="B485" s="41">
        <v>0</v>
      </c>
    </row>
    <row r="486" spans="1:2" s="12" customFormat="1" ht="16.5" customHeight="1">
      <c r="A486" s="16" t="s">
        <v>362</v>
      </c>
      <c r="B486" s="41">
        <v>0</v>
      </c>
    </row>
    <row r="487" spans="1:2" s="12" customFormat="1" ht="16.5" customHeight="1">
      <c r="A487" s="16" t="s">
        <v>363</v>
      </c>
      <c r="B487" s="41">
        <v>25</v>
      </c>
    </row>
    <row r="488" spans="1:2" s="12" customFormat="1" ht="16.5" customHeight="1">
      <c r="A488" s="16" t="s">
        <v>364</v>
      </c>
      <c r="B488" s="41">
        <v>1534</v>
      </c>
    </row>
    <row r="489" spans="1:2" s="12" customFormat="1" ht="16.5" customHeight="1">
      <c r="A489" s="16" t="s">
        <v>340</v>
      </c>
      <c r="B489" s="41">
        <v>179</v>
      </c>
    </row>
    <row r="490" spans="1:2" s="12" customFormat="1" ht="16.5" customHeight="1">
      <c r="A490" s="16" t="s">
        <v>365</v>
      </c>
      <c r="B490" s="41">
        <v>142</v>
      </c>
    </row>
    <row r="491" spans="1:2" s="12" customFormat="1" ht="16.5" customHeight="1">
      <c r="A491" s="16" t="s">
        <v>366</v>
      </c>
      <c r="B491" s="41">
        <v>0</v>
      </c>
    </row>
    <row r="492" spans="1:2" s="12" customFormat="1" ht="16.5" customHeight="1">
      <c r="A492" s="33" t="s">
        <v>367</v>
      </c>
      <c r="B492" s="41">
        <v>0</v>
      </c>
    </row>
    <row r="493" spans="1:2" s="12" customFormat="1" ht="16.5" customHeight="1">
      <c r="A493" s="16" t="s">
        <v>368</v>
      </c>
      <c r="B493" s="41">
        <v>140</v>
      </c>
    </row>
    <row r="494" spans="1:2" s="12" customFormat="1" ht="16.5" customHeight="1">
      <c r="A494" s="33" t="s">
        <v>369</v>
      </c>
      <c r="B494" s="41">
        <v>1073</v>
      </c>
    </row>
    <row r="495" spans="1:2" s="12" customFormat="1" ht="16.5" customHeight="1">
      <c r="A495" s="33" t="s">
        <v>370</v>
      </c>
      <c r="B495" s="41">
        <v>25</v>
      </c>
    </row>
    <row r="496" spans="1:2" s="12" customFormat="1" ht="16.5" customHeight="1">
      <c r="A496" s="16" t="s">
        <v>371</v>
      </c>
      <c r="B496" s="41">
        <v>0</v>
      </c>
    </row>
    <row r="497" spans="1:2" s="12" customFormat="1" ht="16.5" customHeight="1">
      <c r="A497" s="16" t="s">
        <v>372</v>
      </c>
      <c r="B497" s="41">
        <v>0</v>
      </c>
    </row>
    <row r="498" spans="1:2" s="12" customFormat="1" ht="16.5" customHeight="1">
      <c r="A498" s="16" t="s">
        <v>373</v>
      </c>
      <c r="B498" s="41">
        <v>25</v>
      </c>
    </row>
    <row r="499" spans="1:2" s="12" customFormat="1" ht="16.5" customHeight="1">
      <c r="A499" s="16" t="s">
        <v>374</v>
      </c>
      <c r="B499" s="41">
        <v>60</v>
      </c>
    </row>
    <row r="500" spans="1:2" s="12" customFormat="1" ht="16.5" customHeight="1">
      <c r="A500" s="33" t="s">
        <v>375</v>
      </c>
      <c r="B500" s="41">
        <v>0</v>
      </c>
    </row>
    <row r="501" spans="1:2" s="12" customFormat="1" ht="16.5" customHeight="1">
      <c r="A501" s="16" t="s">
        <v>376</v>
      </c>
      <c r="B501" s="41">
        <v>60</v>
      </c>
    </row>
    <row r="502" spans="1:2" s="12" customFormat="1" ht="16.5" customHeight="1">
      <c r="A502" s="16" t="s">
        <v>2406</v>
      </c>
      <c r="B502" s="41">
        <v>0</v>
      </c>
    </row>
    <row r="503" spans="1:2" s="12" customFormat="1" ht="16.5" customHeight="1">
      <c r="A503" s="16" t="s">
        <v>377</v>
      </c>
      <c r="B503" s="41">
        <v>10201</v>
      </c>
    </row>
    <row r="504" spans="1:2" s="12" customFormat="1" ht="16.5" customHeight="1">
      <c r="A504" s="16" t="s">
        <v>378</v>
      </c>
      <c r="B504" s="41">
        <v>5</v>
      </c>
    </row>
    <row r="505" spans="1:2" s="12" customFormat="1" ht="16.5" customHeight="1">
      <c r="A505" s="16" t="s">
        <v>379</v>
      </c>
      <c r="B505" s="41">
        <v>0</v>
      </c>
    </row>
    <row r="506" spans="1:2" s="12" customFormat="1" ht="16.5" customHeight="1">
      <c r="A506" s="16" t="s">
        <v>380</v>
      </c>
      <c r="B506" s="41">
        <v>0</v>
      </c>
    </row>
    <row r="507" spans="1:2" s="12" customFormat="1" ht="16.5" customHeight="1">
      <c r="A507" s="16" t="s">
        <v>381</v>
      </c>
      <c r="B507" s="41">
        <v>10196</v>
      </c>
    </row>
    <row r="508" spans="1:2" s="12" customFormat="1" ht="16.5" customHeight="1">
      <c r="A508" s="16" t="s">
        <v>382</v>
      </c>
      <c r="B508" s="41">
        <v>68932</v>
      </c>
    </row>
    <row r="509" spans="1:2" s="12" customFormat="1" ht="16.5" customHeight="1">
      <c r="A509" s="33" t="s">
        <v>383</v>
      </c>
      <c r="B509" s="41">
        <v>25452</v>
      </c>
    </row>
    <row r="510" spans="1:2" s="12" customFormat="1" ht="16.5" customHeight="1">
      <c r="A510" s="16" t="s">
        <v>58</v>
      </c>
      <c r="B510" s="41">
        <v>7715</v>
      </c>
    </row>
    <row r="511" spans="1:2" s="12" customFormat="1" ht="16.5" customHeight="1">
      <c r="A511" s="16" t="s">
        <v>59</v>
      </c>
      <c r="B511" s="41">
        <v>497</v>
      </c>
    </row>
    <row r="512" spans="1:2" s="12" customFormat="1" ht="16.5" customHeight="1">
      <c r="A512" s="16" t="s">
        <v>60</v>
      </c>
      <c r="B512" s="41">
        <v>298</v>
      </c>
    </row>
    <row r="513" spans="1:2" s="12" customFormat="1" ht="16.5" customHeight="1">
      <c r="A513" s="16" t="s">
        <v>384</v>
      </c>
      <c r="B513" s="41">
        <v>1188</v>
      </c>
    </row>
    <row r="514" spans="1:2" s="12" customFormat="1" ht="16.5" customHeight="1">
      <c r="A514" s="16" t="s">
        <v>385</v>
      </c>
      <c r="B514" s="41">
        <v>0</v>
      </c>
    </row>
    <row r="515" spans="1:2" s="12" customFormat="1" ht="16.5" customHeight="1">
      <c r="A515" s="33" t="s">
        <v>386</v>
      </c>
      <c r="B515" s="41">
        <v>0</v>
      </c>
    </row>
    <row r="516" spans="1:2" s="12" customFormat="1" ht="16.5" customHeight="1">
      <c r="A516" s="16" t="s">
        <v>387</v>
      </c>
      <c r="B516" s="41">
        <v>532</v>
      </c>
    </row>
    <row r="517" spans="1:2" s="12" customFormat="1" ht="16.5" customHeight="1">
      <c r="A517" s="16" t="s">
        <v>388</v>
      </c>
      <c r="B517" s="41">
        <v>60</v>
      </c>
    </row>
    <row r="518" spans="1:2" s="12" customFormat="1" ht="16.5" customHeight="1">
      <c r="A518" s="16" t="s">
        <v>389</v>
      </c>
      <c r="B518" s="41">
        <v>3368</v>
      </c>
    </row>
    <row r="519" spans="1:2" s="12" customFormat="1" ht="16.5" customHeight="1">
      <c r="A519" s="16" t="s">
        <v>390</v>
      </c>
      <c r="B519" s="41">
        <v>13</v>
      </c>
    </row>
    <row r="520" spans="1:2" s="12" customFormat="1" ht="16.5" customHeight="1">
      <c r="A520" s="16" t="s">
        <v>391</v>
      </c>
      <c r="B520" s="41">
        <v>2586</v>
      </c>
    </row>
    <row r="521" spans="1:2" s="12" customFormat="1" ht="16.5" customHeight="1">
      <c r="A521" s="33" t="s">
        <v>392</v>
      </c>
      <c r="B521" s="41">
        <v>878</v>
      </c>
    </row>
    <row r="522" spans="1:2" s="12" customFormat="1" ht="16.5" customHeight="1">
      <c r="A522" s="16" t="s">
        <v>393</v>
      </c>
      <c r="B522" s="41">
        <v>41</v>
      </c>
    </row>
    <row r="523" spans="1:2" s="12" customFormat="1" ht="16.5" customHeight="1">
      <c r="A523" s="16" t="s">
        <v>2407</v>
      </c>
      <c r="B523" s="41">
        <v>261</v>
      </c>
    </row>
    <row r="524" spans="1:2" s="12" customFormat="1" ht="16.5" customHeight="1">
      <c r="A524" s="16" t="s">
        <v>394</v>
      </c>
      <c r="B524" s="41">
        <v>8015</v>
      </c>
    </row>
    <row r="525" spans="1:2" s="12" customFormat="1" ht="16.5" customHeight="1">
      <c r="A525" s="16" t="s">
        <v>395</v>
      </c>
      <c r="B525" s="41">
        <v>6897</v>
      </c>
    </row>
    <row r="526" spans="1:2" s="12" customFormat="1" ht="16.5" customHeight="1">
      <c r="A526" s="33" t="s">
        <v>58</v>
      </c>
      <c r="B526" s="41">
        <v>1046</v>
      </c>
    </row>
    <row r="527" spans="1:2" s="12" customFormat="1" ht="16.5" customHeight="1">
      <c r="A527" s="16" t="s">
        <v>59</v>
      </c>
      <c r="B527" s="41">
        <v>54</v>
      </c>
    </row>
    <row r="528" spans="1:2" s="12" customFormat="1" ht="16.5" customHeight="1">
      <c r="A528" s="16" t="s">
        <v>60</v>
      </c>
      <c r="B528" s="41">
        <v>0</v>
      </c>
    </row>
    <row r="529" spans="1:2" s="12" customFormat="1" ht="16.5" customHeight="1">
      <c r="A529" s="16" t="s">
        <v>396</v>
      </c>
      <c r="B529" s="41">
        <v>1703</v>
      </c>
    </row>
    <row r="530" spans="1:2" s="12" customFormat="1" ht="16.5" customHeight="1">
      <c r="A530" s="16" t="s">
        <v>397</v>
      </c>
      <c r="B530" s="41">
        <v>3068</v>
      </c>
    </row>
    <row r="531" spans="1:2" s="12" customFormat="1" ht="16.5" customHeight="1">
      <c r="A531" s="33" t="s">
        <v>398</v>
      </c>
      <c r="B531" s="41">
        <v>0</v>
      </c>
    </row>
    <row r="532" spans="1:2" s="12" customFormat="1" ht="16.5" customHeight="1">
      <c r="A532" s="16" t="s">
        <v>399</v>
      </c>
      <c r="B532" s="41">
        <v>1026</v>
      </c>
    </row>
    <row r="533" spans="1:2" s="12" customFormat="1" ht="16.5" customHeight="1">
      <c r="A533" s="16" t="s">
        <v>400</v>
      </c>
      <c r="B533" s="41">
        <v>4237</v>
      </c>
    </row>
    <row r="534" spans="1:2" s="12" customFormat="1" ht="16.5" customHeight="1">
      <c r="A534" s="16" t="s">
        <v>58</v>
      </c>
      <c r="B534" s="41">
        <v>109</v>
      </c>
    </row>
    <row r="535" spans="1:2" s="12" customFormat="1" ht="16.5" customHeight="1">
      <c r="A535" s="16" t="s">
        <v>59</v>
      </c>
      <c r="B535" s="41">
        <v>0</v>
      </c>
    </row>
    <row r="536" spans="1:2" s="12" customFormat="1" ht="16.5" customHeight="1">
      <c r="A536" s="16" t="s">
        <v>60</v>
      </c>
      <c r="B536" s="41">
        <v>96</v>
      </c>
    </row>
    <row r="537" spans="1:2" s="12" customFormat="1" ht="16.5" customHeight="1">
      <c r="A537" s="16" t="s">
        <v>401</v>
      </c>
      <c r="B537" s="41">
        <v>0</v>
      </c>
    </row>
    <row r="538" spans="1:2" s="12" customFormat="1" ht="16.5" customHeight="1">
      <c r="A538" s="33" t="s">
        <v>402</v>
      </c>
      <c r="B538" s="41">
        <v>102</v>
      </c>
    </row>
    <row r="539" spans="1:2" s="12" customFormat="1" ht="16.5" customHeight="1">
      <c r="A539" s="16" t="s">
        <v>403</v>
      </c>
      <c r="B539" s="41">
        <v>1659</v>
      </c>
    </row>
    <row r="540" spans="1:2" s="12" customFormat="1" ht="16.5" customHeight="1">
      <c r="A540" s="16" t="s">
        <v>404</v>
      </c>
      <c r="B540" s="41">
        <v>1132</v>
      </c>
    </row>
    <row r="541" spans="1:2" s="12" customFormat="1" ht="16.5" customHeight="1">
      <c r="A541" s="16" t="s">
        <v>405</v>
      </c>
      <c r="B541" s="41">
        <v>73</v>
      </c>
    </row>
    <row r="542" spans="1:2" s="12" customFormat="1" ht="16.5" customHeight="1">
      <c r="A542" s="33" t="s">
        <v>406</v>
      </c>
      <c r="B542" s="41">
        <v>0</v>
      </c>
    </row>
    <row r="543" spans="1:2" s="12" customFormat="1" ht="16.5" customHeight="1">
      <c r="A543" s="16" t="s">
        <v>407</v>
      </c>
      <c r="B543" s="41">
        <v>1066</v>
      </c>
    </row>
    <row r="544" spans="1:2" s="12" customFormat="1" ht="16.5" customHeight="1">
      <c r="A544" s="16" t="s">
        <v>408</v>
      </c>
      <c r="B544" s="41">
        <v>2292</v>
      </c>
    </row>
    <row r="545" spans="1:2" s="12" customFormat="1" ht="16.5" customHeight="1">
      <c r="A545" s="33" t="s">
        <v>58</v>
      </c>
      <c r="B545" s="41">
        <v>229</v>
      </c>
    </row>
    <row r="546" spans="1:2" s="12" customFormat="1" ht="16.5" customHeight="1">
      <c r="A546" s="16" t="s">
        <v>59</v>
      </c>
      <c r="B546" s="41">
        <v>85</v>
      </c>
    </row>
    <row r="547" spans="1:2" s="12" customFormat="1" ht="16.5" customHeight="1">
      <c r="A547" s="16" t="s">
        <v>60</v>
      </c>
      <c r="B547" s="41">
        <v>0</v>
      </c>
    </row>
    <row r="548" spans="1:2" s="12" customFormat="1" ht="16.5" customHeight="1">
      <c r="A548" s="16" t="s">
        <v>409</v>
      </c>
      <c r="B548" s="41">
        <v>76</v>
      </c>
    </row>
    <row r="549" spans="1:2" s="12" customFormat="1" ht="16.5" customHeight="1">
      <c r="A549" s="16" t="s">
        <v>410</v>
      </c>
      <c r="B549" s="41">
        <v>0</v>
      </c>
    </row>
    <row r="550" spans="1:2" s="12" customFormat="1" ht="16.5" customHeight="1">
      <c r="A550" s="33" t="s">
        <v>411</v>
      </c>
      <c r="B550" s="41">
        <v>0</v>
      </c>
    </row>
    <row r="551" spans="1:2" s="12" customFormat="1" ht="16.5" customHeight="1">
      <c r="A551" s="33" t="s">
        <v>412</v>
      </c>
      <c r="B551" s="41">
        <v>461</v>
      </c>
    </row>
    <row r="552" spans="1:2" s="12" customFormat="1" ht="16.5" customHeight="1">
      <c r="A552" s="16" t="s">
        <v>413</v>
      </c>
      <c r="B552" s="41">
        <v>1441</v>
      </c>
    </row>
    <row r="553" spans="1:2" s="12" customFormat="1" ht="16.5" customHeight="1">
      <c r="A553" s="16" t="s">
        <v>414</v>
      </c>
      <c r="B553" s="41">
        <v>9023</v>
      </c>
    </row>
    <row r="554" spans="1:2" s="12" customFormat="1" ht="16.5" customHeight="1">
      <c r="A554" s="16" t="s">
        <v>58</v>
      </c>
      <c r="B554" s="41">
        <v>1620</v>
      </c>
    </row>
    <row r="555" spans="1:2" s="12" customFormat="1" ht="16.5" customHeight="1">
      <c r="A555" s="16" t="s">
        <v>59</v>
      </c>
      <c r="B555" s="41">
        <v>0</v>
      </c>
    </row>
    <row r="556" spans="1:2" s="12" customFormat="1" ht="16.5" customHeight="1">
      <c r="A556" s="16" t="s">
        <v>60</v>
      </c>
      <c r="B556" s="41">
        <v>583</v>
      </c>
    </row>
    <row r="557" spans="1:2" s="12" customFormat="1" ht="16.5" customHeight="1">
      <c r="A557" s="16" t="s">
        <v>415</v>
      </c>
      <c r="B557" s="41">
        <v>599</v>
      </c>
    </row>
    <row r="558" spans="1:2" s="12" customFormat="1" ht="16.5" customHeight="1">
      <c r="A558" s="16" t="s">
        <v>416</v>
      </c>
      <c r="B558" s="41">
        <v>5140</v>
      </c>
    </row>
    <row r="559" spans="1:2" s="12" customFormat="1" ht="16.5" customHeight="1">
      <c r="A559" s="16" t="s">
        <v>2408</v>
      </c>
      <c r="B559" s="41">
        <v>0</v>
      </c>
    </row>
    <row r="560" spans="1:2" s="12" customFormat="1" ht="16.5" customHeight="1">
      <c r="A560" s="16" t="s">
        <v>417</v>
      </c>
      <c r="B560" s="41">
        <v>1081</v>
      </c>
    </row>
    <row r="561" spans="1:2" s="12" customFormat="1" ht="16.5" customHeight="1">
      <c r="A561" s="16" t="s">
        <v>2409</v>
      </c>
      <c r="B561" s="41">
        <v>21031</v>
      </c>
    </row>
    <row r="562" spans="1:2" s="12" customFormat="1" ht="16.5" customHeight="1">
      <c r="A562" s="16" t="s">
        <v>418</v>
      </c>
      <c r="B562" s="41">
        <v>0</v>
      </c>
    </row>
    <row r="563" spans="1:2" s="12" customFormat="1" ht="16.5" customHeight="1">
      <c r="A563" s="16" t="s">
        <v>419</v>
      </c>
      <c r="B563" s="41">
        <v>0</v>
      </c>
    </row>
    <row r="564" spans="1:2" s="12" customFormat="1" ht="16.5" customHeight="1">
      <c r="A564" s="16" t="s">
        <v>2410</v>
      </c>
      <c r="B564" s="41">
        <v>21031</v>
      </c>
    </row>
    <row r="565" spans="1:2" s="12" customFormat="1" ht="16.5" customHeight="1">
      <c r="A565" s="16" t="s">
        <v>420</v>
      </c>
      <c r="B565" s="41">
        <v>440799</v>
      </c>
    </row>
    <row r="566" spans="1:2" s="12" customFormat="1" ht="16.5" customHeight="1">
      <c r="A566" s="16" t="s">
        <v>421</v>
      </c>
      <c r="B566" s="41">
        <v>17875</v>
      </c>
    </row>
    <row r="567" spans="1:2" s="12" customFormat="1" ht="16.5" customHeight="1">
      <c r="A567" s="33" t="s">
        <v>58</v>
      </c>
      <c r="B567" s="41">
        <v>8043</v>
      </c>
    </row>
    <row r="568" spans="1:2" s="12" customFormat="1" ht="16.5" customHeight="1">
      <c r="A568" s="16" t="s">
        <v>59</v>
      </c>
      <c r="B568" s="41">
        <v>1320</v>
      </c>
    </row>
    <row r="569" spans="1:2" s="12" customFormat="1" ht="16.5" customHeight="1">
      <c r="A569" s="16" t="s">
        <v>60</v>
      </c>
      <c r="B569" s="41">
        <v>116</v>
      </c>
    </row>
    <row r="570" spans="1:2" s="12" customFormat="1" ht="16.5" customHeight="1">
      <c r="A570" s="16" t="s">
        <v>422</v>
      </c>
      <c r="B570" s="41">
        <v>234</v>
      </c>
    </row>
    <row r="571" spans="1:2" s="12" customFormat="1" ht="16.5" customHeight="1">
      <c r="A571" s="16" t="s">
        <v>423</v>
      </c>
      <c r="B571" s="41">
        <v>350</v>
      </c>
    </row>
    <row r="572" spans="1:2" s="12" customFormat="1" ht="16.5" customHeight="1">
      <c r="A572" s="16" t="s">
        <v>424</v>
      </c>
      <c r="B572" s="41">
        <v>979</v>
      </c>
    </row>
    <row r="573" spans="1:2" s="12" customFormat="1" ht="16.5" customHeight="1">
      <c r="A573" s="16" t="s">
        <v>425</v>
      </c>
      <c r="B573" s="41">
        <v>219</v>
      </c>
    </row>
    <row r="574" spans="1:2" s="12" customFormat="1" ht="16.5" customHeight="1">
      <c r="A574" s="16" t="s">
        <v>99</v>
      </c>
      <c r="B574" s="41">
        <v>94</v>
      </c>
    </row>
    <row r="575" spans="1:2" s="12" customFormat="1" ht="16.5" customHeight="1">
      <c r="A575" s="33" t="s">
        <v>426</v>
      </c>
      <c r="B575" s="41">
        <v>4566</v>
      </c>
    </row>
    <row r="576" spans="1:2" s="12" customFormat="1" ht="16.5" customHeight="1">
      <c r="A576" s="16" t="s">
        <v>427</v>
      </c>
      <c r="B576" s="41">
        <v>50</v>
      </c>
    </row>
    <row r="577" spans="1:2" s="12" customFormat="1" ht="16.5" customHeight="1">
      <c r="A577" s="16" t="s">
        <v>428</v>
      </c>
      <c r="B577" s="41">
        <v>437</v>
      </c>
    </row>
    <row r="578" spans="1:2" s="12" customFormat="1" ht="16.5" customHeight="1">
      <c r="A578" s="16" t="s">
        <v>429</v>
      </c>
      <c r="B578" s="41">
        <v>221</v>
      </c>
    </row>
    <row r="579" spans="1:2" s="12" customFormat="1" ht="16.5" customHeight="1">
      <c r="A579" s="16" t="s">
        <v>430</v>
      </c>
      <c r="B579" s="41">
        <v>1246</v>
      </c>
    </row>
    <row r="580" spans="1:2" s="12" customFormat="1" ht="16.5" customHeight="1">
      <c r="A580" s="16" t="s">
        <v>431</v>
      </c>
      <c r="B580" s="41">
        <v>10678</v>
      </c>
    </row>
    <row r="581" spans="1:2" s="12" customFormat="1" ht="16.5" customHeight="1">
      <c r="A581" s="16" t="s">
        <v>58</v>
      </c>
      <c r="B581" s="41">
        <v>4886</v>
      </c>
    </row>
    <row r="582" spans="1:2" s="12" customFormat="1" ht="16.5" customHeight="1">
      <c r="A582" s="16" t="s">
        <v>59</v>
      </c>
      <c r="B582" s="41">
        <v>968</v>
      </c>
    </row>
    <row r="583" spans="1:2" s="12" customFormat="1" ht="16.5" customHeight="1">
      <c r="A583" s="16" t="s">
        <v>60</v>
      </c>
      <c r="B583" s="41">
        <v>154</v>
      </c>
    </row>
    <row r="584" spans="1:2" s="12" customFormat="1" ht="16.5" customHeight="1">
      <c r="A584" s="16" t="s">
        <v>2411</v>
      </c>
      <c r="B584" s="41">
        <v>6</v>
      </c>
    </row>
    <row r="585" spans="1:2" s="12" customFormat="1" ht="16.5" customHeight="1">
      <c r="A585" s="16" t="s">
        <v>432</v>
      </c>
      <c r="B585" s="41">
        <v>80</v>
      </c>
    </row>
    <row r="586" spans="1:2" s="12" customFormat="1" ht="16.5" customHeight="1">
      <c r="A586" s="33" t="s">
        <v>2412</v>
      </c>
      <c r="B586" s="41">
        <v>2603</v>
      </c>
    </row>
    <row r="587" spans="1:2" s="12" customFormat="1" ht="16.5" customHeight="1">
      <c r="A587" s="16" t="s">
        <v>433</v>
      </c>
      <c r="B587" s="41">
        <v>1981</v>
      </c>
    </row>
    <row r="588" spans="1:2" s="12" customFormat="1" ht="16.5" customHeight="1">
      <c r="A588" s="16" t="s">
        <v>434</v>
      </c>
      <c r="B588" s="41">
        <v>0</v>
      </c>
    </row>
    <row r="589" spans="1:2" s="12" customFormat="1" ht="16.5" customHeight="1">
      <c r="A589" s="16" t="s">
        <v>435</v>
      </c>
      <c r="B589" s="41">
        <v>0</v>
      </c>
    </row>
    <row r="590" spans="1:2" s="12" customFormat="1" ht="16.5" customHeight="1">
      <c r="A590" s="16" t="s">
        <v>2413</v>
      </c>
      <c r="B590" s="41">
        <v>156302</v>
      </c>
    </row>
    <row r="591" spans="1:2" s="12" customFormat="1" ht="16.5" customHeight="1">
      <c r="A591" s="16" t="s">
        <v>2414</v>
      </c>
      <c r="B591" s="41">
        <v>12809</v>
      </c>
    </row>
    <row r="592" spans="1:2" s="12" customFormat="1" ht="16.5" customHeight="1">
      <c r="A592" s="16" t="s">
        <v>436</v>
      </c>
      <c r="B592" s="41">
        <v>8216</v>
      </c>
    </row>
    <row r="593" spans="1:2" s="12" customFormat="1" ht="16.5" customHeight="1">
      <c r="A593" s="16" t="s">
        <v>437</v>
      </c>
      <c r="B593" s="41">
        <v>267</v>
      </c>
    </row>
    <row r="594" spans="1:2" s="12" customFormat="1" ht="16.5" customHeight="1">
      <c r="A594" s="16" t="s">
        <v>438</v>
      </c>
      <c r="B594" s="41">
        <v>55552</v>
      </c>
    </row>
    <row r="595" spans="1:2" s="12" customFormat="1" ht="16.5" customHeight="1">
      <c r="A595" s="33" t="s">
        <v>439</v>
      </c>
      <c r="B595" s="41">
        <v>20042</v>
      </c>
    </row>
    <row r="596" spans="1:2" s="12" customFormat="1" ht="16.5" customHeight="1">
      <c r="A596" s="16" t="s">
        <v>440</v>
      </c>
      <c r="B596" s="41">
        <v>47806</v>
      </c>
    </row>
    <row r="597" spans="1:2" s="12" customFormat="1" ht="16.5" customHeight="1">
      <c r="A597" s="16" t="s">
        <v>2415</v>
      </c>
      <c r="B597" s="41">
        <v>11610</v>
      </c>
    </row>
    <row r="598" spans="1:2" s="12" customFormat="1" ht="16.5" customHeight="1">
      <c r="A598" s="16" t="s">
        <v>441</v>
      </c>
      <c r="B598" s="41">
        <v>0</v>
      </c>
    </row>
    <row r="599" spans="1:2" s="12" customFormat="1" ht="16.5" customHeight="1">
      <c r="A599" s="16" t="s">
        <v>442</v>
      </c>
      <c r="B599" s="41">
        <v>0</v>
      </c>
    </row>
    <row r="600" spans="1:2" s="12" customFormat="1" ht="16.5" customHeight="1">
      <c r="A600" s="16" t="s">
        <v>443</v>
      </c>
      <c r="B600" s="41">
        <v>0</v>
      </c>
    </row>
    <row r="601" spans="1:2" s="12" customFormat="1" ht="16.5" customHeight="1">
      <c r="A601" s="16" t="s">
        <v>444</v>
      </c>
      <c r="B601" s="41">
        <v>0</v>
      </c>
    </row>
    <row r="602" spans="1:2" s="12" customFormat="1" ht="16.5" customHeight="1">
      <c r="A602" s="33" t="s">
        <v>445</v>
      </c>
      <c r="B602" s="41">
        <v>24578</v>
      </c>
    </row>
    <row r="603" spans="1:2" s="12" customFormat="1" ht="16.5" customHeight="1">
      <c r="A603" s="16" t="s">
        <v>446</v>
      </c>
      <c r="B603" s="41">
        <v>1157</v>
      </c>
    </row>
    <row r="604" spans="1:2" s="12" customFormat="1" ht="16.5" customHeight="1">
      <c r="A604" s="16" t="s">
        <v>447</v>
      </c>
      <c r="B604" s="41">
        <v>156</v>
      </c>
    </row>
    <row r="605" spans="1:2" s="12" customFormat="1" ht="16.5" customHeight="1">
      <c r="A605" s="16" t="s">
        <v>448</v>
      </c>
      <c r="B605" s="41">
        <v>170</v>
      </c>
    </row>
    <row r="606" spans="1:2" s="12" customFormat="1" ht="16.5" customHeight="1">
      <c r="A606" s="33" t="s">
        <v>449</v>
      </c>
      <c r="B606" s="41">
        <v>545</v>
      </c>
    </row>
    <row r="607" spans="1:2" s="12" customFormat="1" ht="16.5" customHeight="1">
      <c r="A607" s="33" t="s">
        <v>450</v>
      </c>
      <c r="B607" s="41">
        <v>6</v>
      </c>
    </row>
    <row r="608" spans="1:2" s="12" customFormat="1" ht="16.5" customHeight="1">
      <c r="A608" s="16" t="s">
        <v>451</v>
      </c>
      <c r="B608" s="41">
        <v>153</v>
      </c>
    </row>
    <row r="609" spans="1:2" s="12" customFormat="1" ht="16.5" customHeight="1">
      <c r="A609" s="16" t="s">
        <v>452</v>
      </c>
      <c r="B609" s="41">
        <v>0</v>
      </c>
    </row>
    <row r="610" spans="1:2" s="12" customFormat="1" ht="16.5" customHeight="1">
      <c r="A610" s="16" t="s">
        <v>453</v>
      </c>
      <c r="B610" s="41">
        <v>2</v>
      </c>
    </row>
    <row r="611" spans="1:2" s="12" customFormat="1" ht="16.5" customHeight="1">
      <c r="A611" s="16" t="s">
        <v>454</v>
      </c>
      <c r="B611" s="41">
        <v>22389</v>
      </c>
    </row>
    <row r="612" spans="1:2" s="12" customFormat="1" ht="16.5" customHeight="1">
      <c r="A612" s="16" t="s">
        <v>455</v>
      </c>
      <c r="B612" s="41">
        <v>23587</v>
      </c>
    </row>
    <row r="613" spans="1:2" s="12" customFormat="1" ht="16.5" customHeight="1">
      <c r="A613" s="16" t="s">
        <v>456</v>
      </c>
      <c r="B613" s="41">
        <v>7263</v>
      </c>
    </row>
    <row r="614" spans="1:2" s="12" customFormat="1" ht="16.5" customHeight="1">
      <c r="A614" s="16" t="s">
        <v>457</v>
      </c>
      <c r="B614" s="41">
        <v>891</v>
      </c>
    </row>
    <row r="615" spans="1:2" s="12" customFormat="1" ht="16.5" customHeight="1">
      <c r="A615" s="16" t="s">
        <v>458</v>
      </c>
      <c r="B615" s="41">
        <v>3487</v>
      </c>
    </row>
    <row r="616" spans="1:2" s="12" customFormat="1" ht="16.5" customHeight="1">
      <c r="A616" s="16" t="s">
        <v>459</v>
      </c>
      <c r="B616" s="41">
        <v>637</v>
      </c>
    </row>
    <row r="617" spans="1:2" s="12" customFormat="1" ht="16.5" customHeight="1">
      <c r="A617" s="16" t="s">
        <v>460</v>
      </c>
      <c r="B617" s="41">
        <v>1831</v>
      </c>
    </row>
    <row r="618" spans="1:2" s="12" customFormat="1" ht="16.5" customHeight="1">
      <c r="A618" s="16" t="s">
        <v>461</v>
      </c>
      <c r="B618" s="41">
        <v>1241</v>
      </c>
    </row>
    <row r="619" spans="1:2" s="12" customFormat="1" ht="16.5" customHeight="1">
      <c r="A619" s="16" t="s">
        <v>462</v>
      </c>
      <c r="B619" s="41">
        <v>8237</v>
      </c>
    </row>
    <row r="620" spans="1:2" s="12" customFormat="1" ht="16.5" customHeight="1">
      <c r="A620" s="16" t="s">
        <v>463</v>
      </c>
      <c r="B620" s="41">
        <v>7047</v>
      </c>
    </row>
    <row r="621" spans="1:2" s="12" customFormat="1" ht="16.5" customHeight="1">
      <c r="A621" s="33" t="s">
        <v>464</v>
      </c>
      <c r="B621" s="41">
        <v>1566</v>
      </c>
    </row>
    <row r="622" spans="1:2" s="12" customFormat="1" ht="16.5" customHeight="1">
      <c r="A622" s="16" t="s">
        <v>465</v>
      </c>
      <c r="B622" s="41">
        <v>744</v>
      </c>
    </row>
    <row r="623" spans="1:2" s="12" customFormat="1" ht="16.5" customHeight="1">
      <c r="A623" s="16" t="s">
        <v>466</v>
      </c>
      <c r="B623" s="41">
        <v>122</v>
      </c>
    </row>
    <row r="624" spans="1:2" s="12" customFormat="1" ht="16.5" customHeight="1">
      <c r="A624" s="16" t="s">
        <v>467</v>
      </c>
      <c r="B624" s="41">
        <v>264</v>
      </c>
    </row>
    <row r="625" spans="1:2" s="12" customFormat="1" ht="16.5" customHeight="1">
      <c r="A625" s="16" t="s">
        <v>468</v>
      </c>
      <c r="B625" s="41">
        <v>1047</v>
      </c>
    </row>
    <row r="626" spans="1:2" s="12" customFormat="1" ht="16.5" customHeight="1">
      <c r="A626" s="16" t="s">
        <v>469</v>
      </c>
      <c r="B626" s="41">
        <v>3304</v>
      </c>
    </row>
    <row r="627" spans="1:2" s="12" customFormat="1" ht="16.5" customHeight="1">
      <c r="A627" s="16" t="s">
        <v>470</v>
      </c>
      <c r="B627" s="41">
        <v>7534</v>
      </c>
    </row>
    <row r="628" spans="1:2" s="12" customFormat="1" ht="16.5" customHeight="1">
      <c r="A628" s="16" t="s">
        <v>471</v>
      </c>
      <c r="B628" s="41">
        <v>2672</v>
      </c>
    </row>
    <row r="629" spans="1:2" s="12" customFormat="1" ht="16.5" customHeight="1">
      <c r="A629" s="33" t="s">
        <v>472</v>
      </c>
      <c r="B629" s="41">
        <v>1568</v>
      </c>
    </row>
    <row r="630" spans="1:2" s="12" customFormat="1" ht="16.5" customHeight="1">
      <c r="A630" s="16" t="s">
        <v>2416</v>
      </c>
      <c r="B630" s="41">
        <v>0</v>
      </c>
    </row>
    <row r="631" spans="1:2" s="12" customFormat="1" ht="16.5" customHeight="1">
      <c r="A631" s="33" t="s">
        <v>473</v>
      </c>
      <c r="B631" s="41">
        <v>1407</v>
      </c>
    </row>
    <row r="632" spans="1:2" s="12" customFormat="1" ht="16.5" customHeight="1">
      <c r="A632" s="16" t="s">
        <v>474</v>
      </c>
      <c r="B632" s="41">
        <v>991</v>
      </c>
    </row>
    <row r="633" spans="1:2" s="12" customFormat="1" ht="16.5" customHeight="1">
      <c r="A633" s="16" t="s">
        <v>2417</v>
      </c>
      <c r="B633" s="41">
        <v>141</v>
      </c>
    </row>
    <row r="634" spans="1:2" s="12" customFormat="1" ht="16.5" customHeight="1">
      <c r="A634" s="16" t="s">
        <v>475</v>
      </c>
      <c r="B634" s="41">
        <v>755</v>
      </c>
    </row>
    <row r="635" spans="1:2" s="12" customFormat="1" ht="16.5" customHeight="1">
      <c r="A635" s="16" t="s">
        <v>476</v>
      </c>
      <c r="B635" s="41">
        <v>14417</v>
      </c>
    </row>
    <row r="636" spans="1:2" s="12" customFormat="1" ht="16.5" customHeight="1">
      <c r="A636" s="16" t="s">
        <v>58</v>
      </c>
      <c r="B636" s="41">
        <v>1144</v>
      </c>
    </row>
    <row r="637" spans="1:2" s="12" customFormat="1" ht="16.5" customHeight="1">
      <c r="A637" s="16" t="s">
        <v>59</v>
      </c>
      <c r="B637" s="41">
        <v>352</v>
      </c>
    </row>
    <row r="638" spans="1:2" s="12" customFormat="1" ht="16.5" customHeight="1">
      <c r="A638" s="16" t="s">
        <v>60</v>
      </c>
      <c r="B638" s="41">
        <v>35</v>
      </c>
    </row>
    <row r="639" spans="1:2" s="12" customFormat="1" ht="16.5" customHeight="1">
      <c r="A639" s="16" t="s">
        <v>477</v>
      </c>
      <c r="B639" s="41">
        <v>689</v>
      </c>
    </row>
    <row r="640" spans="1:2" s="12" customFormat="1" ht="16.5" customHeight="1">
      <c r="A640" s="33" t="s">
        <v>478</v>
      </c>
      <c r="B640" s="41">
        <v>1131</v>
      </c>
    </row>
    <row r="641" spans="1:2" s="12" customFormat="1" ht="16.5" customHeight="1">
      <c r="A641" s="16" t="s">
        <v>479</v>
      </c>
      <c r="B641" s="41">
        <v>3</v>
      </c>
    </row>
    <row r="642" spans="1:2" s="12" customFormat="1" ht="16.5" customHeight="1">
      <c r="A642" s="16" t="s">
        <v>480</v>
      </c>
      <c r="B642" s="41">
        <v>8203</v>
      </c>
    </row>
    <row r="643" spans="1:2" s="12" customFormat="1" ht="16.5" customHeight="1">
      <c r="A643" s="16" t="s">
        <v>481</v>
      </c>
      <c r="B643" s="41">
        <v>2860</v>
      </c>
    </row>
    <row r="644" spans="1:2" s="12" customFormat="1" ht="16.5" customHeight="1">
      <c r="A644" s="33" t="s">
        <v>482</v>
      </c>
      <c r="B644" s="41">
        <v>623</v>
      </c>
    </row>
    <row r="645" spans="1:2" s="12" customFormat="1" ht="16.5" customHeight="1">
      <c r="A645" s="16" t="s">
        <v>58</v>
      </c>
      <c r="B645" s="41">
        <v>404</v>
      </c>
    </row>
    <row r="646" spans="1:2" s="12" customFormat="1" ht="16.5" customHeight="1">
      <c r="A646" s="16" t="s">
        <v>59</v>
      </c>
      <c r="B646" s="41">
        <v>116</v>
      </c>
    </row>
    <row r="647" spans="1:2" s="12" customFormat="1" ht="16.5" customHeight="1">
      <c r="A647" s="16" t="s">
        <v>60</v>
      </c>
      <c r="B647" s="41">
        <v>0</v>
      </c>
    </row>
    <row r="648" spans="1:2" s="12" customFormat="1" ht="16.5" customHeight="1">
      <c r="A648" s="16" t="s">
        <v>483</v>
      </c>
      <c r="B648" s="41">
        <v>103</v>
      </c>
    </row>
    <row r="649" spans="1:2" s="12" customFormat="1" ht="16.5" customHeight="1">
      <c r="A649" s="16" t="s">
        <v>484</v>
      </c>
      <c r="B649" s="41">
        <v>65348</v>
      </c>
    </row>
    <row r="650" spans="1:2" s="12" customFormat="1" ht="16.5" customHeight="1">
      <c r="A650" s="16" t="s">
        <v>485</v>
      </c>
      <c r="B650" s="41">
        <v>14767</v>
      </c>
    </row>
    <row r="651" spans="1:2" s="12" customFormat="1" ht="16.5" customHeight="1">
      <c r="A651" s="16" t="s">
        <v>486</v>
      </c>
      <c r="B651" s="41">
        <v>50581</v>
      </c>
    </row>
    <row r="652" spans="1:2" s="12" customFormat="1" ht="16.5" customHeight="1">
      <c r="A652" s="16" t="s">
        <v>487</v>
      </c>
      <c r="B652" s="41">
        <v>4151</v>
      </c>
    </row>
    <row r="653" spans="1:2" s="12" customFormat="1" ht="16.5" customHeight="1">
      <c r="A653" s="16" t="s">
        <v>488</v>
      </c>
      <c r="B653" s="41">
        <v>2758</v>
      </c>
    </row>
    <row r="654" spans="1:2" s="12" customFormat="1" ht="16.5" customHeight="1">
      <c r="A654" s="33" t="s">
        <v>489</v>
      </c>
      <c r="B654" s="41">
        <v>1393</v>
      </c>
    </row>
    <row r="655" spans="1:2" s="12" customFormat="1" ht="16.5" customHeight="1">
      <c r="A655" s="16" t="s">
        <v>490</v>
      </c>
      <c r="B655" s="41">
        <v>14145</v>
      </c>
    </row>
    <row r="656" spans="1:2" s="12" customFormat="1" ht="16.5" customHeight="1">
      <c r="A656" s="16" t="s">
        <v>491</v>
      </c>
      <c r="B656" s="41">
        <v>751</v>
      </c>
    </row>
    <row r="657" spans="1:2" s="12" customFormat="1" ht="16.5" customHeight="1">
      <c r="A657" s="16" t="s">
        <v>492</v>
      </c>
      <c r="B657" s="41">
        <v>13394</v>
      </c>
    </row>
    <row r="658" spans="1:2" s="12" customFormat="1" ht="16.5" customHeight="1">
      <c r="A658" s="16" t="s">
        <v>493</v>
      </c>
      <c r="B658" s="41">
        <v>0</v>
      </c>
    </row>
    <row r="659" spans="1:2" s="12" customFormat="1" ht="16.5" customHeight="1">
      <c r="A659" s="16" t="s">
        <v>494</v>
      </c>
      <c r="B659" s="41">
        <v>0</v>
      </c>
    </row>
    <row r="660" spans="1:2" s="12" customFormat="1" ht="16.5" customHeight="1">
      <c r="A660" s="16" t="s">
        <v>495</v>
      </c>
      <c r="B660" s="41">
        <v>0</v>
      </c>
    </row>
    <row r="661" spans="1:2" s="12" customFormat="1" ht="16.5" customHeight="1">
      <c r="A661" s="16" t="s">
        <v>496</v>
      </c>
      <c r="B661" s="41">
        <v>402</v>
      </c>
    </row>
    <row r="662" spans="1:2" s="12" customFormat="1" ht="16.5" customHeight="1">
      <c r="A662" s="33" t="s">
        <v>497</v>
      </c>
      <c r="B662" s="41">
        <v>164</v>
      </c>
    </row>
    <row r="663" spans="1:2" s="12" customFormat="1" ht="16.5" customHeight="1">
      <c r="A663" s="16" t="s">
        <v>498</v>
      </c>
      <c r="B663" s="41">
        <v>238</v>
      </c>
    </row>
    <row r="664" spans="1:2" s="12" customFormat="1" ht="16.5" customHeight="1">
      <c r="A664" s="16" t="s">
        <v>499</v>
      </c>
      <c r="B664" s="41">
        <v>47773</v>
      </c>
    </row>
    <row r="665" spans="1:2" s="12" customFormat="1" ht="16.5" customHeight="1">
      <c r="A665" s="16" t="s">
        <v>500</v>
      </c>
      <c r="B665" s="41">
        <v>0</v>
      </c>
    </row>
    <row r="666" spans="1:2" s="12" customFormat="1" ht="16.5" customHeight="1">
      <c r="A666" s="16" t="s">
        <v>501</v>
      </c>
      <c r="B666" s="41">
        <v>47622</v>
      </c>
    </row>
    <row r="667" spans="1:2" s="12" customFormat="1" ht="16.5" customHeight="1">
      <c r="A667" s="16" t="s">
        <v>502</v>
      </c>
      <c r="B667" s="41">
        <v>151</v>
      </c>
    </row>
    <row r="668" spans="1:2" s="12" customFormat="1" ht="16.5" customHeight="1">
      <c r="A668" s="16" t="s">
        <v>503</v>
      </c>
      <c r="B668" s="41">
        <v>522</v>
      </c>
    </row>
    <row r="669" spans="1:2" s="12" customFormat="1" ht="16.5" customHeight="1">
      <c r="A669" s="33" t="s">
        <v>504</v>
      </c>
      <c r="B669" s="41">
        <v>0</v>
      </c>
    </row>
    <row r="670" spans="1:2" s="12" customFormat="1" ht="16.5" customHeight="1">
      <c r="A670" s="16" t="s">
        <v>505</v>
      </c>
      <c r="B670" s="41">
        <v>371</v>
      </c>
    </row>
    <row r="671" spans="1:2" s="12" customFormat="1" ht="16.5" customHeight="1">
      <c r="A671" s="16" t="s">
        <v>506</v>
      </c>
      <c r="B671" s="41">
        <v>0</v>
      </c>
    </row>
    <row r="672" spans="1:2" s="12" customFormat="1" ht="16.5" customHeight="1">
      <c r="A672" s="16" t="s">
        <v>507</v>
      </c>
      <c r="B672" s="41">
        <v>151</v>
      </c>
    </row>
    <row r="673" spans="1:2" s="12" customFormat="1" ht="16.5" customHeight="1">
      <c r="A673" s="16" t="s">
        <v>508</v>
      </c>
      <c r="B673" s="41">
        <v>2479</v>
      </c>
    </row>
    <row r="674" spans="1:2" s="12" customFormat="1" ht="16.5" customHeight="1">
      <c r="A674" s="16" t="s">
        <v>58</v>
      </c>
      <c r="B674" s="41">
        <v>1299</v>
      </c>
    </row>
    <row r="675" spans="1:2" s="12" customFormat="1" ht="16.5" customHeight="1">
      <c r="A675" s="16" t="s">
        <v>59</v>
      </c>
      <c r="B675" s="41">
        <v>280</v>
      </c>
    </row>
    <row r="676" spans="1:2" s="12" customFormat="1" ht="16.5" customHeight="1">
      <c r="A676" s="33" t="s">
        <v>60</v>
      </c>
      <c r="B676" s="41">
        <v>0</v>
      </c>
    </row>
    <row r="677" spans="1:2" s="12" customFormat="1" ht="16.5" customHeight="1">
      <c r="A677" s="16" t="s">
        <v>509</v>
      </c>
      <c r="B677" s="41">
        <v>70</v>
      </c>
    </row>
    <row r="678" spans="1:2" s="12" customFormat="1" ht="16.5" customHeight="1">
      <c r="A678" s="16" t="s">
        <v>510</v>
      </c>
      <c r="B678" s="41">
        <v>40</v>
      </c>
    </row>
    <row r="679" spans="1:2" s="12" customFormat="1" ht="16.5" customHeight="1">
      <c r="A679" s="16" t="s">
        <v>67</v>
      </c>
      <c r="B679" s="41">
        <v>305</v>
      </c>
    </row>
    <row r="680" spans="1:2" s="12" customFormat="1" ht="16.5" customHeight="1">
      <c r="A680" s="16" t="s">
        <v>511</v>
      </c>
      <c r="B680" s="41">
        <v>485</v>
      </c>
    </row>
    <row r="681" spans="1:2" s="12" customFormat="1" ht="16.5" customHeight="1">
      <c r="A681" s="16" t="s">
        <v>2418</v>
      </c>
      <c r="B681" s="41">
        <v>612</v>
      </c>
    </row>
    <row r="682" spans="1:2" s="12" customFormat="1" ht="16.5" customHeight="1">
      <c r="A682" s="16" t="s">
        <v>2419</v>
      </c>
      <c r="B682" s="41">
        <v>612</v>
      </c>
    </row>
    <row r="683" spans="1:2" s="12" customFormat="1" ht="16.5" customHeight="1">
      <c r="A683" s="16" t="s">
        <v>2420</v>
      </c>
      <c r="B683" s="41">
        <v>0</v>
      </c>
    </row>
    <row r="684" spans="1:2" s="12" customFormat="1" ht="16.5" customHeight="1">
      <c r="A684" s="16" t="s">
        <v>512</v>
      </c>
      <c r="B684" s="41">
        <v>42726</v>
      </c>
    </row>
    <row r="685" spans="1:2" s="12" customFormat="1" ht="16.5" customHeight="1">
      <c r="A685" s="33" t="s">
        <v>513</v>
      </c>
      <c r="B685" s="41">
        <v>42726</v>
      </c>
    </row>
    <row r="686" spans="1:2" s="12" customFormat="1" ht="16.5" customHeight="1">
      <c r="A686" s="16" t="s">
        <v>514</v>
      </c>
      <c r="B686" s="41">
        <v>395157</v>
      </c>
    </row>
    <row r="687" spans="1:2" s="12" customFormat="1" ht="16.5" customHeight="1">
      <c r="A687" s="16" t="s">
        <v>515</v>
      </c>
      <c r="B687" s="41">
        <v>46830</v>
      </c>
    </row>
    <row r="688" spans="1:2" s="12" customFormat="1" ht="16.5" customHeight="1">
      <c r="A688" s="16" t="s">
        <v>58</v>
      </c>
      <c r="B688" s="41">
        <v>6693</v>
      </c>
    </row>
    <row r="689" spans="1:2" s="12" customFormat="1" ht="16.5" customHeight="1">
      <c r="A689" s="16" t="s">
        <v>59</v>
      </c>
      <c r="B689" s="41">
        <v>802</v>
      </c>
    </row>
    <row r="690" spans="1:2" s="12" customFormat="1" ht="16.5" customHeight="1">
      <c r="A690" s="33" t="s">
        <v>60</v>
      </c>
      <c r="B690" s="41">
        <v>89</v>
      </c>
    </row>
    <row r="691" spans="1:2" s="12" customFormat="1" ht="16.5" customHeight="1">
      <c r="A691" s="16" t="s">
        <v>516</v>
      </c>
      <c r="B691" s="41">
        <v>39246</v>
      </c>
    </row>
    <row r="692" spans="1:2" s="12" customFormat="1" ht="16.5" customHeight="1">
      <c r="A692" s="16" t="s">
        <v>517</v>
      </c>
      <c r="B692" s="41">
        <v>26681</v>
      </c>
    </row>
    <row r="693" spans="1:2" s="12" customFormat="1" ht="16.5" customHeight="1">
      <c r="A693" s="33" t="s">
        <v>518</v>
      </c>
      <c r="B693" s="41">
        <v>13499</v>
      </c>
    </row>
    <row r="694" spans="1:2" s="12" customFormat="1" ht="16.5" customHeight="1">
      <c r="A694" s="16" t="s">
        <v>519</v>
      </c>
      <c r="B694" s="41">
        <v>4476</v>
      </c>
    </row>
    <row r="695" spans="1:2" s="12" customFormat="1" ht="16.5" customHeight="1">
      <c r="A695" s="16" t="s">
        <v>520</v>
      </c>
      <c r="B695" s="41">
        <v>0</v>
      </c>
    </row>
    <row r="696" spans="1:2" s="12" customFormat="1" ht="16.5" customHeight="1">
      <c r="A696" s="33" t="s">
        <v>521</v>
      </c>
      <c r="B696" s="41">
        <v>0</v>
      </c>
    </row>
    <row r="697" spans="1:2" s="12" customFormat="1" ht="16.5" customHeight="1">
      <c r="A697" s="16" t="s">
        <v>522</v>
      </c>
      <c r="B697" s="41">
        <v>2327</v>
      </c>
    </row>
    <row r="698" spans="1:2" s="12" customFormat="1" ht="16.5" customHeight="1">
      <c r="A698" s="16" t="s">
        <v>2421</v>
      </c>
      <c r="B698" s="41">
        <v>89</v>
      </c>
    </row>
    <row r="699" spans="1:2" s="12" customFormat="1" ht="16.5" customHeight="1">
      <c r="A699" s="33" t="s">
        <v>523</v>
      </c>
      <c r="B699" s="41">
        <v>0</v>
      </c>
    </row>
    <row r="700" spans="1:2" s="12" customFormat="1" ht="16.5" customHeight="1">
      <c r="A700" s="16" t="s">
        <v>524</v>
      </c>
      <c r="B700" s="41">
        <v>1866</v>
      </c>
    </row>
    <row r="701" spans="1:2" s="12" customFormat="1" ht="16.5" customHeight="1">
      <c r="A701" s="16" t="s">
        <v>525</v>
      </c>
      <c r="B701" s="41">
        <v>0</v>
      </c>
    </row>
    <row r="702" spans="1:2" s="12" customFormat="1" ht="16.5" customHeight="1">
      <c r="A702" s="33" t="s">
        <v>526</v>
      </c>
      <c r="B702" s="41">
        <v>0</v>
      </c>
    </row>
    <row r="703" spans="1:2" s="12" customFormat="1" ht="16.5" customHeight="1">
      <c r="A703" s="16" t="s">
        <v>527</v>
      </c>
      <c r="B703" s="41">
        <v>0</v>
      </c>
    </row>
    <row r="704" spans="1:2" s="12" customFormat="1" ht="16.5" customHeight="1">
      <c r="A704" s="16" t="s">
        <v>2422</v>
      </c>
      <c r="B704" s="41">
        <v>20</v>
      </c>
    </row>
    <row r="705" spans="1:2" s="12" customFormat="1" ht="16.5" customHeight="1">
      <c r="A705" s="33" t="s">
        <v>528</v>
      </c>
      <c r="B705" s="41">
        <v>4404</v>
      </c>
    </row>
    <row r="706" spans="1:2" s="12" customFormat="1" ht="16.5" customHeight="1">
      <c r="A706" s="16" t="s">
        <v>529</v>
      </c>
      <c r="B706" s="41">
        <v>26686</v>
      </c>
    </row>
    <row r="707" spans="1:2" s="12" customFormat="1" ht="16.5" customHeight="1">
      <c r="A707" s="16" t="s">
        <v>530</v>
      </c>
      <c r="B707" s="41">
        <v>1006</v>
      </c>
    </row>
    <row r="708" spans="1:2" s="12" customFormat="1" ht="16.5" customHeight="1">
      <c r="A708" s="16" t="s">
        <v>531</v>
      </c>
      <c r="B708" s="41">
        <v>16758</v>
      </c>
    </row>
    <row r="709" spans="1:2" s="12" customFormat="1" ht="16.5" customHeight="1">
      <c r="A709" s="33" t="s">
        <v>532</v>
      </c>
      <c r="B709" s="41">
        <v>8922</v>
      </c>
    </row>
    <row r="710" spans="1:2" s="12" customFormat="1" ht="16.5" customHeight="1">
      <c r="A710" s="16" t="s">
        <v>533</v>
      </c>
      <c r="B710" s="41">
        <v>54224</v>
      </c>
    </row>
    <row r="711" spans="1:2" s="12" customFormat="1" ht="16.5" customHeight="1">
      <c r="A711" s="16" t="s">
        <v>534</v>
      </c>
      <c r="B711" s="41">
        <v>5369</v>
      </c>
    </row>
    <row r="712" spans="1:2" s="12" customFormat="1" ht="16.5" customHeight="1">
      <c r="A712" s="16" t="s">
        <v>535</v>
      </c>
      <c r="B712" s="41">
        <v>2329</v>
      </c>
    </row>
    <row r="713" spans="1:2" s="12" customFormat="1" ht="16.5" customHeight="1">
      <c r="A713" s="16" t="s">
        <v>536</v>
      </c>
      <c r="B713" s="41">
        <v>3784</v>
      </c>
    </row>
    <row r="714" spans="1:2" s="12" customFormat="1" ht="16.5" customHeight="1">
      <c r="A714" s="33" t="s">
        <v>537</v>
      </c>
      <c r="B714" s="41">
        <v>0</v>
      </c>
    </row>
    <row r="715" spans="1:2" s="12" customFormat="1" ht="16.5" customHeight="1">
      <c r="A715" s="16" t="s">
        <v>538</v>
      </c>
      <c r="B715" s="41">
        <v>0</v>
      </c>
    </row>
    <row r="716" spans="1:2" s="12" customFormat="1" ht="16.5" customHeight="1">
      <c r="A716" s="16" t="s">
        <v>539</v>
      </c>
      <c r="B716" s="41">
        <v>321</v>
      </c>
    </row>
    <row r="717" spans="1:2" s="12" customFormat="1" ht="16.5" customHeight="1">
      <c r="A717" s="16" t="s">
        <v>540</v>
      </c>
      <c r="B717" s="41">
        <v>260</v>
      </c>
    </row>
    <row r="718" spans="1:2" s="12" customFormat="1" ht="16.5" customHeight="1">
      <c r="A718" s="16" t="s">
        <v>541</v>
      </c>
      <c r="B718" s="41">
        <v>18212</v>
      </c>
    </row>
    <row r="719" spans="1:2" s="12" customFormat="1" ht="16.5" customHeight="1">
      <c r="A719" s="16" t="s">
        <v>2423</v>
      </c>
      <c r="B719" s="41">
        <v>3143</v>
      </c>
    </row>
    <row r="720" spans="1:2" s="12" customFormat="1" ht="16.5" customHeight="1">
      <c r="A720" s="16" t="s">
        <v>542</v>
      </c>
      <c r="B720" s="41">
        <v>8163</v>
      </c>
    </row>
    <row r="721" spans="1:2" s="12" customFormat="1" ht="16.5" customHeight="1">
      <c r="A721" s="16" t="s">
        <v>543</v>
      </c>
      <c r="B721" s="41">
        <v>12643</v>
      </c>
    </row>
    <row r="722" spans="1:2" s="12" customFormat="1" ht="16.5" customHeight="1">
      <c r="A722" s="33" t="s">
        <v>544</v>
      </c>
      <c r="B722" s="41">
        <v>1118</v>
      </c>
    </row>
    <row r="723" spans="1:2" s="12" customFormat="1" ht="16.5" customHeight="1">
      <c r="A723" s="16" t="s">
        <v>545</v>
      </c>
      <c r="B723" s="41">
        <v>1118</v>
      </c>
    </row>
    <row r="724" spans="1:2" s="12" customFormat="1" ht="16.5" customHeight="1">
      <c r="A724" s="33" t="s">
        <v>546</v>
      </c>
      <c r="B724" s="41">
        <v>0</v>
      </c>
    </row>
    <row r="725" spans="1:2" s="12" customFormat="1" ht="16.5" customHeight="1">
      <c r="A725" s="33" t="s">
        <v>547</v>
      </c>
      <c r="B725" s="41">
        <v>9964</v>
      </c>
    </row>
    <row r="726" spans="1:2" s="12" customFormat="1" ht="16.5" customHeight="1">
      <c r="A726" s="16" t="s">
        <v>548</v>
      </c>
      <c r="B726" s="41">
        <v>1288</v>
      </c>
    </row>
    <row r="727" spans="1:2" s="12" customFormat="1" ht="16.5" customHeight="1">
      <c r="A727" s="16" t="s">
        <v>549</v>
      </c>
      <c r="B727" s="41">
        <v>6992</v>
      </c>
    </row>
    <row r="728" spans="1:2" s="12" customFormat="1" ht="16.5" customHeight="1">
      <c r="A728" s="16" t="s">
        <v>550</v>
      </c>
      <c r="B728" s="41">
        <v>1684</v>
      </c>
    </row>
    <row r="729" spans="1:2" s="12" customFormat="1" ht="16.5" customHeight="1">
      <c r="A729" s="16" t="s">
        <v>551</v>
      </c>
      <c r="B729" s="41">
        <v>39016</v>
      </c>
    </row>
    <row r="730" spans="1:2" s="12" customFormat="1" ht="16.5" customHeight="1">
      <c r="A730" s="33" t="s">
        <v>552</v>
      </c>
      <c r="B730" s="41">
        <v>17283</v>
      </c>
    </row>
    <row r="731" spans="1:2" s="12" customFormat="1" ht="16.5" customHeight="1">
      <c r="A731" s="16" t="s">
        <v>553</v>
      </c>
      <c r="B731" s="41">
        <v>18710</v>
      </c>
    </row>
    <row r="732" spans="1:2" s="12" customFormat="1" ht="16.5" customHeight="1">
      <c r="A732" s="16" t="s">
        <v>554</v>
      </c>
      <c r="B732" s="41">
        <v>1881</v>
      </c>
    </row>
    <row r="733" spans="1:2" s="12" customFormat="1" ht="16.5" customHeight="1">
      <c r="A733" s="16" t="s">
        <v>555</v>
      </c>
      <c r="B733" s="41">
        <v>1142</v>
      </c>
    </row>
    <row r="734" spans="1:2" s="12" customFormat="1" ht="16.5" customHeight="1">
      <c r="A734" s="16" t="s">
        <v>556</v>
      </c>
      <c r="B734" s="41">
        <v>140808</v>
      </c>
    </row>
    <row r="735" spans="1:2" s="12" customFormat="1" ht="16.5" customHeight="1">
      <c r="A735" s="16" t="s">
        <v>557</v>
      </c>
      <c r="B735" s="41">
        <v>0</v>
      </c>
    </row>
    <row r="736" spans="1:2" s="12" customFormat="1" ht="16.5" customHeight="1">
      <c r="A736" s="16" t="s">
        <v>558</v>
      </c>
      <c r="B736" s="41">
        <v>136043</v>
      </c>
    </row>
    <row r="737" spans="1:2" s="12" customFormat="1" ht="16.5" customHeight="1">
      <c r="A737" s="16" t="s">
        <v>559</v>
      </c>
      <c r="B737" s="41">
        <v>4765</v>
      </c>
    </row>
    <row r="738" spans="1:2" s="12" customFormat="1" ht="16.5" customHeight="1">
      <c r="A738" s="16" t="s">
        <v>560</v>
      </c>
      <c r="B738" s="41">
        <v>28548</v>
      </c>
    </row>
    <row r="739" spans="1:2" s="12" customFormat="1" ht="16.5" customHeight="1">
      <c r="A739" s="16" t="s">
        <v>561</v>
      </c>
      <c r="B739" s="41">
        <v>20791</v>
      </c>
    </row>
    <row r="740" spans="1:2" s="12" customFormat="1" ht="16.5" customHeight="1">
      <c r="A740" s="16" t="s">
        <v>562</v>
      </c>
      <c r="B740" s="41">
        <v>278</v>
      </c>
    </row>
    <row r="741" spans="1:2" s="12" customFormat="1" ht="16.5" customHeight="1">
      <c r="A741" s="16" t="s">
        <v>563</v>
      </c>
      <c r="B741" s="41">
        <v>7479</v>
      </c>
    </row>
    <row r="742" spans="1:2" s="12" customFormat="1" ht="16.5" customHeight="1">
      <c r="A742" s="16" t="s">
        <v>564</v>
      </c>
      <c r="B742" s="41">
        <v>520</v>
      </c>
    </row>
    <row r="743" spans="1:2" s="12" customFormat="1" ht="16.5" customHeight="1">
      <c r="A743" s="33" t="s">
        <v>565</v>
      </c>
      <c r="B743" s="41">
        <v>455</v>
      </c>
    </row>
    <row r="744" spans="1:2" s="12" customFormat="1" ht="16.5" customHeight="1">
      <c r="A744" s="16" t="s">
        <v>566</v>
      </c>
      <c r="B744" s="41">
        <v>65</v>
      </c>
    </row>
    <row r="745" spans="1:2" s="12" customFormat="1" ht="16.5" customHeight="1">
      <c r="A745" s="16" t="s">
        <v>567</v>
      </c>
      <c r="B745" s="41">
        <v>2939</v>
      </c>
    </row>
    <row r="746" spans="1:2" s="12" customFormat="1" ht="16.5" customHeight="1">
      <c r="A746" s="16" t="s">
        <v>58</v>
      </c>
      <c r="B746" s="41">
        <v>2198</v>
      </c>
    </row>
    <row r="747" spans="1:2" s="12" customFormat="1" ht="16.5" customHeight="1">
      <c r="A747" s="33" t="s">
        <v>59</v>
      </c>
      <c r="B747" s="41">
        <v>112</v>
      </c>
    </row>
    <row r="748" spans="1:2" s="12" customFormat="1" ht="16.5" customHeight="1">
      <c r="A748" s="16" t="s">
        <v>60</v>
      </c>
      <c r="B748" s="41">
        <v>31</v>
      </c>
    </row>
    <row r="749" spans="1:2" s="12" customFormat="1" ht="16.5" customHeight="1">
      <c r="A749" s="16" t="s">
        <v>99</v>
      </c>
      <c r="B749" s="41">
        <v>6</v>
      </c>
    </row>
    <row r="750" spans="1:2" s="12" customFormat="1" ht="16.5" customHeight="1">
      <c r="A750" s="16" t="s">
        <v>568</v>
      </c>
      <c r="B750" s="41">
        <v>38</v>
      </c>
    </row>
    <row r="751" spans="1:2" s="12" customFormat="1" ht="16.5" customHeight="1">
      <c r="A751" s="16" t="s">
        <v>569</v>
      </c>
      <c r="B751" s="41">
        <v>2</v>
      </c>
    </row>
    <row r="752" spans="1:2" s="12" customFormat="1" ht="16.5" customHeight="1">
      <c r="A752" s="16" t="s">
        <v>67</v>
      </c>
      <c r="B752" s="41">
        <v>343</v>
      </c>
    </row>
    <row r="753" spans="1:2" s="12" customFormat="1" ht="16.5" customHeight="1">
      <c r="A753" s="16" t="s">
        <v>570</v>
      </c>
      <c r="B753" s="41">
        <v>209</v>
      </c>
    </row>
    <row r="754" spans="1:2" s="12" customFormat="1" ht="16.5" customHeight="1">
      <c r="A754" s="16" t="s">
        <v>571</v>
      </c>
      <c r="B754" s="41">
        <v>140</v>
      </c>
    </row>
    <row r="755" spans="1:2" s="12" customFormat="1" ht="16.5" customHeight="1">
      <c r="A755" s="16" t="s">
        <v>572</v>
      </c>
      <c r="B755" s="41">
        <v>140</v>
      </c>
    </row>
    <row r="756" spans="1:2" s="12" customFormat="1" ht="16.5" customHeight="1">
      <c r="A756" s="16" t="s">
        <v>573</v>
      </c>
      <c r="B756" s="41">
        <v>17683</v>
      </c>
    </row>
    <row r="757" spans="1:2" s="12" customFormat="1" ht="16.5" customHeight="1">
      <c r="A757" s="16" t="s">
        <v>574</v>
      </c>
      <c r="B757" s="41">
        <v>17683</v>
      </c>
    </row>
    <row r="758" spans="1:2" s="12" customFormat="1" ht="16.5" customHeight="1">
      <c r="A758" s="16" t="s">
        <v>575</v>
      </c>
      <c r="B758" s="41">
        <v>99444</v>
      </c>
    </row>
    <row r="759" spans="1:2" s="12" customFormat="1" ht="16.5" customHeight="1">
      <c r="A759" s="33" t="s">
        <v>576</v>
      </c>
      <c r="B759" s="41">
        <v>8525</v>
      </c>
    </row>
    <row r="760" spans="1:2" s="12" customFormat="1" ht="16.5" customHeight="1">
      <c r="A760" s="16" t="s">
        <v>58</v>
      </c>
      <c r="B760" s="41">
        <v>5398</v>
      </c>
    </row>
    <row r="761" spans="1:2" s="12" customFormat="1" ht="16.5" customHeight="1">
      <c r="A761" s="16" t="s">
        <v>59</v>
      </c>
      <c r="B761" s="41">
        <v>235</v>
      </c>
    </row>
    <row r="762" spans="1:2" s="12" customFormat="1" ht="16.5" customHeight="1">
      <c r="A762" s="33" t="s">
        <v>60</v>
      </c>
      <c r="B762" s="41">
        <v>103</v>
      </c>
    </row>
    <row r="763" spans="1:2" s="12" customFormat="1" ht="16.5" customHeight="1">
      <c r="A763" s="16" t="s">
        <v>577</v>
      </c>
      <c r="B763" s="41">
        <v>32</v>
      </c>
    </row>
    <row r="764" spans="1:2" s="12" customFormat="1" ht="16.5" customHeight="1">
      <c r="A764" s="16" t="s">
        <v>578</v>
      </c>
      <c r="B764" s="41">
        <v>0</v>
      </c>
    </row>
    <row r="765" spans="1:2" s="12" customFormat="1" ht="16.5" customHeight="1">
      <c r="A765" s="16" t="s">
        <v>579</v>
      </c>
      <c r="B765" s="41">
        <v>0</v>
      </c>
    </row>
    <row r="766" spans="1:2" s="12" customFormat="1" ht="16.5" customHeight="1">
      <c r="A766" s="33" t="s">
        <v>580</v>
      </c>
      <c r="B766" s="41">
        <v>30</v>
      </c>
    </row>
    <row r="767" spans="1:2" s="12" customFormat="1" ht="16.5" customHeight="1">
      <c r="A767" s="16" t="s">
        <v>581</v>
      </c>
      <c r="B767" s="41">
        <v>0</v>
      </c>
    </row>
    <row r="768" spans="1:2" s="12" customFormat="1" ht="16.5" customHeight="1">
      <c r="A768" s="16" t="s">
        <v>582</v>
      </c>
      <c r="B768" s="41">
        <v>2727</v>
      </c>
    </row>
    <row r="769" spans="1:2" s="12" customFormat="1" ht="16.5" customHeight="1">
      <c r="A769" s="16" t="s">
        <v>583</v>
      </c>
      <c r="B769" s="41">
        <v>828</v>
      </c>
    </row>
    <row r="770" spans="1:2" s="12" customFormat="1" ht="16.5" customHeight="1">
      <c r="A770" s="16" t="s">
        <v>584</v>
      </c>
      <c r="B770" s="41">
        <v>50</v>
      </c>
    </row>
    <row r="771" spans="1:2" s="12" customFormat="1" ht="16.5" customHeight="1">
      <c r="A771" s="33" t="s">
        <v>585</v>
      </c>
      <c r="B771" s="41">
        <v>0</v>
      </c>
    </row>
    <row r="772" spans="1:2" s="12" customFormat="1" ht="16.5" customHeight="1">
      <c r="A772" s="16" t="s">
        <v>586</v>
      </c>
      <c r="B772" s="41">
        <v>778</v>
      </c>
    </row>
    <row r="773" spans="1:2" s="12" customFormat="1" ht="16.5" customHeight="1">
      <c r="A773" s="16" t="s">
        <v>587</v>
      </c>
      <c r="B773" s="41">
        <v>19949</v>
      </c>
    </row>
    <row r="774" spans="1:2" s="12" customFormat="1" ht="16.5" customHeight="1">
      <c r="A774" s="16" t="s">
        <v>588</v>
      </c>
      <c r="B774" s="41">
        <v>334</v>
      </c>
    </row>
    <row r="775" spans="1:2" s="12" customFormat="1" ht="16.5" customHeight="1">
      <c r="A775" s="33" t="s">
        <v>589</v>
      </c>
      <c r="B775" s="41">
        <v>11672</v>
      </c>
    </row>
    <row r="776" spans="1:2" s="12" customFormat="1" ht="16.5" customHeight="1">
      <c r="A776" s="16" t="s">
        <v>590</v>
      </c>
      <c r="B776" s="41">
        <v>0</v>
      </c>
    </row>
    <row r="777" spans="1:2" s="12" customFormat="1" ht="16.5" customHeight="1">
      <c r="A777" s="16" t="s">
        <v>591</v>
      </c>
      <c r="B777" s="41">
        <v>186</v>
      </c>
    </row>
    <row r="778" spans="1:2" s="12" customFormat="1" ht="16.5" customHeight="1">
      <c r="A778" s="16" t="s">
        <v>592</v>
      </c>
      <c r="B778" s="41">
        <v>0</v>
      </c>
    </row>
    <row r="779" spans="1:2" s="12" customFormat="1" ht="16.5" customHeight="1">
      <c r="A779" s="33" t="s">
        <v>593</v>
      </c>
      <c r="B779" s="41">
        <v>0</v>
      </c>
    </row>
    <row r="780" spans="1:2" s="12" customFormat="1" ht="16.5" customHeight="1">
      <c r="A780" s="16" t="s">
        <v>594</v>
      </c>
      <c r="B780" s="41">
        <v>7757</v>
      </c>
    </row>
    <row r="781" spans="1:2" s="12" customFormat="1" ht="16.5" customHeight="1">
      <c r="A781" s="16" t="s">
        <v>595</v>
      </c>
      <c r="B781" s="41">
        <v>40340</v>
      </c>
    </row>
    <row r="782" spans="1:2" s="12" customFormat="1" ht="16.5" customHeight="1">
      <c r="A782" s="33" t="s">
        <v>596</v>
      </c>
      <c r="B782" s="41">
        <v>7468</v>
      </c>
    </row>
    <row r="783" spans="1:2" s="12" customFormat="1" ht="16.5" customHeight="1">
      <c r="A783" s="16" t="s">
        <v>597</v>
      </c>
      <c r="B783" s="41">
        <v>26412</v>
      </c>
    </row>
    <row r="784" spans="1:2" s="12" customFormat="1" ht="16.5" customHeight="1">
      <c r="A784" s="16" t="s">
        <v>598</v>
      </c>
      <c r="B784" s="41">
        <v>0</v>
      </c>
    </row>
    <row r="785" spans="1:2" s="12" customFormat="1" ht="16.5" customHeight="1">
      <c r="A785" s="16" t="s">
        <v>599</v>
      </c>
      <c r="B785" s="41">
        <v>6460</v>
      </c>
    </row>
    <row r="786" spans="1:2" s="12" customFormat="1" ht="16.5" customHeight="1">
      <c r="A786" s="16" t="s">
        <v>600</v>
      </c>
      <c r="B786" s="41">
        <v>3303</v>
      </c>
    </row>
    <row r="787" spans="1:2" s="12" customFormat="1" ht="16.5" customHeight="1">
      <c r="A787" s="16" t="s">
        <v>601</v>
      </c>
      <c r="B787" s="41">
        <v>0</v>
      </c>
    </row>
    <row r="788" spans="1:2" s="12" customFormat="1" ht="16.5" customHeight="1">
      <c r="A788" s="16" t="s">
        <v>602</v>
      </c>
      <c r="B788" s="41">
        <v>0</v>
      </c>
    </row>
    <row r="789" spans="1:2" s="12" customFormat="1" ht="16.5" customHeight="1">
      <c r="A789" s="16" t="s">
        <v>603</v>
      </c>
      <c r="B789" s="41">
        <v>0</v>
      </c>
    </row>
    <row r="790" spans="1:2" s="12" customFormat="1" ht="16.5" customHeight="1">
      <c r="A790" s="16" t="s">
        <v>604</v>
      </c>
      <c r="B790" s="41">
        <v>0</v>
      </c>
    </row>
    <row r="791" spans="1:2" s="12" customFormat="1" ht="16.5" customHeight="1">
      <c r="A791" s="33" t="s">
        <v>605</v>
      </c>
      <c r="B791" s="41">
        <v>3303</v>
      </c>
    </row>
    <row r="792" spans="1:2" s="12" customFormat="1" ht="16.5" customHeight="1">
      <c r="A792" s="16" t="s">
        <v>606</v>
      </c>
      <c r="B792" s="41">
        <v>0</v>
      </c>
    </row>
    <row r="793" spans="1:2" s="12" customFormat="1" ht="16.5" customHeight="1">
      <c r="A793" s="33" t="s">
        <v>2424</v>
      </c>
      <c r="B793" s="41">
        <v>3122</v>
      </c>
    </row>
    <row r="794" spans="1:2" s="12" customFormat="1" ht="16.5" customHeight="1">
      <c r="A794" s="16" t="s">
        <v>607</v>
      </c>
      <c r="B794" s="41">
        <v>1669</v>
      </c>
    </row>
    <row r="795" spans="1:2" s="12" customFormat="1" ht="16.5" customHeight="1">
      <c r="A795" s="33" t="s">
        <v>608</v>
      </c>
      <c r="B795" s="41">
        <v>0</v>
      </c>
    </row>
    <row r="796" spans="1:2" s="12" customFormat="1" ht="16.5" customHeight="1">
      <c r="A796" s="33" t="s">
        <v>609</v>
      </c>
      <c r="B796" s="41">
        <v>0</v>
      </c>
    </row>
    <row r="797" spans="1:2" s="12" customFormat="1" ht="16.5" customHeight="1">
      <c r="A797" s="16" t="s">
        <v>610</v>
      </c>
      <c r="B797" s="41">
        <v>0</v>
      </c>
    </row>
    <row r="798" spans="1:2" s="12" customFormat="1" ht="16.5" customHeight="1">
      <c r="A798" s="16" t="s">
        <v>2425</v>
      </c>
      <c r="B798" s="41">
        <v>1453</v>
      </c>
    </row>
    <row r="799" spans="1:2" s="12" customFormat="1" ht="16.5" customHeight="1">
      <c r="A799" s="16" t="s">
        <v>611</v>
      </c>
      <c r="B799" s="41">
        <v>157</v>
      </c>
    </row>
    <row r="800" spans="1:2" s="12" customFormat="1" ht="16.5" customHeight="1">
      <c r="A800" s="16" t="s">
        <v>612</v>
      </c>
      <c r="B800" s="41">
        <v>0</v>
      </c>
    </row>
    <row r="801" spans="1:2" s="12" customFormat="1" ht="16.5" customHeight="1">
      <c r="A801" s="16" t="s">
        <v>613</v>
      </c>
      <c r="B801" s="41">
        <v>157</v>
      </c>
    </row>
    <row r="802" spans="1:2" s="12" customFormat="1" ht="16.5" customHeight="1">
      <c r="A802" s="16" t="s">
        <v>614</v>
      </c>
      <c r="B802" s="41">
        <v>0</v>
      </c>
    </row>
    <row r="803" spans="1:2" s="12" customFormat="1" ht="16.5" customHeight="1">
      <c r="A803" s="16" t="s">
        <v>615</v>
      </c>
      <c r="B803" s="41">
        <v>0</v>
      </c>
    </row>
    <row r="804" spans="1:2" s="12" customFormat="1" ht="16.5" customHeight="1">
      <c r="A804" s="16" t="s">
        <v>616</v>
      </c>
      <c r="B804" s="41">
        <v>0</v>
      </c>
    </row>
    <row r="805" spans="1:2" s="12" customFormat="1" ht="16.5" customHeight="1">
      <c r="A805" s="16" t="s">
        <v>617</v>
      </c>
      <c r="B805" s="41">
        <v>0</v>
      </c>
    </row>
    <row r="806" spans="1:2" s="12" customFormat="1" ht="16.5" customHeight="1">
      <c r="A806" s="33" t="s">
        <v>618</v>
      </c>
      <c r="B806" s="41">
        <v>0</v>
      </c>
    </row>
    <row r="807" spans="1:2" s="12" customFormat="1" ht="16.5" customHeight="1">
      <c r="A807" s="16" t="s">
        <v>619</v>
      </c>
      <c r="B807" s="41">
        <v>200</v>
      </c>
    </row>
    <row r="808" spans="1:2" s="12" customFormat="1" ht="16.5" customHeight="1">
      <c r="A808" s="16" t="s">
        <v>620</v>
      </c>
      <c r="B808" s="41">
        <v>200</v>
      </c>
    </row>
    <row r="809" spans="1:2" s="12" customFormat="1" ht="16.5" customHeight="1">
      <c r="A809" s="16" t="s">
        <v>621</v>
      </c>
      <c r="B809" s="41">
        <v>295</v>
      </c>
    </row>
    <row r="810" spans="1:2" s="12" customFormat="1" ht="16.5" customHeight="1">
      <c r="A810" s="33" t="s">
        <v>622</v>
      </c>
      <c r="B810" s="41">
        <v>93</v>
      </c>
    </row>
    <row r="811" spans="1:2" s="12" customFormat="1" ht="16.5" customHeight="1">
      <c r="A811" s="16" t="s">
        <v>623</v>
      </c>
      <c r="B811" s="41">
        <v>48</v>
      </c>
    </row>
    <row r="812" spans="1:2" s="12" customFormat="1" ht="16.5" customHeight="1">
      <c r="A812" s="16" t="s">
        <v>624</v>
      </c>
      <c r="B812" s="41">
        <v>0</v>
      </c>
    </row>
    <row r="813" spans="1:2" s="12" customFormat="1" ht="16.5" customHeight="1">
      <c r="A813" s="16" t="s">
        <v>625</v>
      </c>
      <c r="B813" s="41">
        <v>0</v>
      </c>
    </row>
    <row r="814" spans="1:2" s="12" customFormat="1" ht="16.5" customHeight="1">
      <c r="A814" s="16" t="s">
        <v>626</v>
      </c>
      <c r="B814" s="41">
        <v>154</v>
      </c>
    </row>
    <row r="815" spans="1:2" s="12" customFormat="1" ht="16.5" customHeight="1">
      <c r="A815" s="16" t="s">
        <v>627</v>
      </c>
      <c r="B815" s="41">
        <v>102</v>
      </c>
    </row>
    <row r="816" spans="1:2" s="12" customFormat="1" ht="16.5" customHeight="1">
      <c r="A816" s="16" t="s">
        <v>628</v>
      </c>
      <c r="B816" s="41">
        <v>102</v>
      </c>
    </row>
    <row r="817" spans="1:2" s="12" customFormat="1" ht="16.5" customHeight="1">
      <c r="A817" s="16" t="s">
        <v>629</v>
      </c>
      <c r="B817" s="41">
        <v>0</v>
      </c>
    </row>
    <row r="818" spans="1:2" s="12" customFormat="1" ht="16.5" customHeight="1">
      <c r="A818" s="33" t="s">
        <v>630</v>
      </c>
      <c r="B818" s="41">
        <v>0</v>
      </c>
    </row>
    <row r="819" spans="1:2" s="12" customFormat="1" ht="16.5" customHeight="1">
      <c r="A819" s="16" t="s">
        <v>631</v>
      </c>
      <c r="B819" s="41">
        <v>0</v>
      </c>
    </row>
    <row r="820" spans="1:2" s="12" customFormat="1" ht="16.5" customHeight="1">
      <c r="A820" s="16" t="s">
        <v>58</v>
      </c>
      <c r="B820" s="41">
        <v>0</v>
      </c>
    </row>
    <row r="821" spans="1:2" s="12" customFormat="1" ht="16.5" customHeight="1">
      <c r="A821" s="16" t="s">
        <v>59</v>
      </c>
      <c r="B821" s="41">
        <v>0</v>
      </c>
    </row>
    <row r="822" spans="1:2" s="12" customFormat="1" ht="16.5" customHeight="1">
      <c r="A822" s="16" t="s">
        <v>60</v>
      </c>
      <c r="B822" s="41">
        <v>0</v>
      </c>
    </row>
    <row r="823" spans="1:2" s="12" customFormat="1" ht="16.5" customHeight="1">
      <c r="A823" s="16" t="s">
        <v>632</v>
      </c>
      <c r="B823" s="41">
        <v>0</v>
      </c>
    </row>
    <row r="824" spans="1:2" s="12" customFormat="1" ht="16.5" customHeight="1">
      <c r="A824" s="33" t="s">
        <v>633</v>
      </c>
      <c r="B824" s="41">
        <v>0</v>
      </c>
    </row>
    <row r="825" spans="1:2" s="12" customFormat="1" ht="16.5" customHeight="1">
      <c r="A825" s="16" t="s">
        <v>634</v>
      </c>
      <c r="B825" s="41">
        <v>0</v>
      </c>
    </row>
    <row r="826" spans="1:2" s="12" customFormat="1" ht="16.5" customHeight="1">
      <c r="A826" s="16" t="s">
        <v>635</v>
      </c>
      <c r="B826" s="41">
        <v>0</v>
      </c>
    </row>
    <row r="827" spans="1:2" s="12" customFormat="1" ht="16.5" customHeight="1">
      <c r="A827" s="16" t="s">
        <v>636</v>
      </c>
      <c r="B827" s="41">
        <v>0</v>
      </c>
    </row>
    <row r="828" spans="1:2" s="12" customFormat="1" ht="16.5" customHeight="1">
      <c r="A828" s="16" t="s">
        <v>637</v>
      </c>
      <c r="B828" s="41">
        <v>0</v>
      </c>
    </row>
    <row r="829" spans="1:2" s="12" customFormat="1" ht="16.5" customHeight="1">
      <c r="A829" s="16" t="s">
        <v>638</v>
      </c>
      <c r="B829" s="41">
        <v>0</v>
      </c>
    </row>
    <row r="830" spans="1:2" s="12" customFormat="1" ht="16.5" customHeight="1">
      <c r="A830" s="16" t="s">
        <v>99</v>
      </c>
      <c r="B830" s="41">
        <v>0</v>
      </c>
    </row>
    <row r="831" spans="1:2" s="12" customFormat="1" ht="16.5" customHeight="1">
      <c r="A831" s="33" t="s">
        <v>639</v>
      </c>
      <c r="B831" s="41">
        <v>0</v>
      </c>
    </row>
    <row r="832" spans="1:2" s="12" customFormat="1" ht="16.5" customHeight="1">
      <c r="A832" s="16" t="s">
        <v>67</v>
      </c>
      <c r="B832" s="41">
        <v>0</v>
      </c>
    </row>
    <row r="833" spans="1:2" s="12" customFormat="1" ht="16.5" customHeight="1">
      <c r="A833" s="16" t="s">
        <v>640</v>
      </c>
      <c r="B833" s="41">
        <v>0</v>
      </c>
    </row>
    <row r="834" spans="1:2" s="12" customFormat="1" ht="16.5" customHeight="1">
      <c r="A834" s="16" t="s">
        <v>641</v>
      </c>
      <c r="B834" s="41">
        <v>22623</v>
      </c>
    </row>
    <row r="835" spans="1:2" s="12" customFormat="1" ht="16.5" customHeight="1">
      <c r="A835" s="16" t="s">
        <v>642</v>
      </c>
      <c r="B835" s="41">
        <v>22623</v>
      </c>
    </row>
    <row r="836" spans="1:2" s="12" customFormat="1" ht="16.5" customHeight="1">
      <c r="A836" s="16" t="s">
        <v>643</v>
      </c>
      <c r="B836" s="41">
        <v>111214</v>
      </c>
    </row>
    <row r="837" spans="1:2" s="12" customFormat="1" ht="16.5" customHeight="1">
      <c r="A837" s="33" t="s">
        <v>644</v>
      </c>
      <c r="B837" s="41">
        <v>48557</v>
      </c>
    </row>
    <row r="838" spans="1:2" s="12" customFormat="1" ht="16.5" customHeight="1">
      <c r="A838" s="16" t="s">
        <v>58</v>
      </c>
      <c r="B838" s="41">
        <v>8874</v>
      </c>
    </row>
    <row r="839" spans="1:2" s="12" customFormat="1" ht="16.5" customHeight="1">
      <c r="A839" s="16" t="s">
        <v>59</v>
      </c>
      <c r="B839" s="41">
        <v>6299</v>
      </c>
    </row>
    <row r="840" spans="1:2" s="12" customFormat="1" ht="16.5" customHeight="1">
      <c r="A840" s="33" t="s">
        <v>60</v>
      </c>
      <c r="B840" s="41">
        <v>747</v>
      </c>
    </row>
    <row r="841" spans="1:2" s="12" customFormat="1" ht="16.5" customHeight="1">
      <c r="A841" s="16" t="s">
        <v>645</v>
      </c>
      <c r="B841" s="41">
        <v>13600</v>
      </c>
    </row>
    <row r="842" spans="1:2" s="12" customFormat="1" ht="16.5" customHeight="1">
      <c r="A842" s="16" t="s">
        <v>646</v>
      </c>
      <c r="B842" s="41">
        <v>0</v>
      </c>
    </row>
    <row r="843" spans="1:2" s="12" customFormat="1" ht="16.5" customHeight="1">
      <c r="A843" s="33" t="s">
        <v>647</v>
      </c>
      <c r="B843" s="41">
        <v>769</v>
      </c>
    </row>
    <row r="844" spans="1:2" s="12" customFormat="1" ht="16.5" customHeight="1">
      <c r="A844" s="16" t="s">
        <v>648</v>
      </c>
      <c r="B844" s="41">
        <v>0</v>
      </c>
    </row>
    <row r="845" spans="1:2" s="12" customFormat="1" ht="16.5" customHeight="1">
      <c r="A845" s="33" t="s">
        <v>649</v>
      </c>
      <c r="B845" s="41">
        <v>2170</v>
      </c>
    </row>
    <row r="846" spans="1:2" s="12" customFormat="1" ht="16.5" customHeight="1">
      <c r="A846" s="16" t="s">
        <v>650</v>
      </c>
      <c r="B846" s="41">
        <v>3</v>
      </c>
    </row>
    <row r="847" spans="1:2" s="12" customFormat="1" ht="16.5" customHeight="1">
      <c r="A847" s="33" t="s">
        <v>651</v>
      </c>
      <c r="B847" s="41">
        <v>16095</v>
      </c>
    </row>
    <row r="848" spans="1:2" s="12" customFormat="1" ht="16.5" customHeight="1">
      <c r="A848" s="16" t="s">
        <v>652</v>
      </c>
      <c r="B848" s="41">
        <v>4287</v>
      </c>
    </row>
    <row r="849" spans="1:2" s="12" customFormat="1" ht="16.5" customHeight="1">
      <c r="A849" s="16" t="s">
        <v>653</v>
      </c>
      <c r="B849" s="41">
        <v>4287</v>
      </c>
    </row>
    <row r="850" spans="1:2" s="12" customFormat="1" ht="16.5" customHeight="1">
      <c r="A850" s="16" t="s">
        <v>654</v>
      </c>
      <c r="B850" s="41">
        <v>30592</v>
      </c>
    </row>
    <row r="851" spans="1:2" s="12" customFormat="1" ht="16.5" customHeight="1">
      <c r="A851" s="16" t="s">
        <v>655</v>
      </c>
      <c r="B851" s="41">
        <v>8490</v>
      </c>
    </row>
    <row r="852" spans="1:2" s="12" customFormat="1" ht="16.5" customHeight="1">
      <c r="A852" s="16" t="s">
        <v>656</v>
      </c>
      <c r="B852" s="41">
        <v>22102</v>
      </c>
    </row>
    <row r="853" spans="1:2" s="12" customFormat="1" ht="16.5" customHeight="1">
      <c r="A853" s="33" t="s">
        <v>657</v>
      </c>
      <c r="B853" s="41">
        <v>10941</v>
      </c>
    </row>
    <row r="854" spans="1:2" s="12" customFormat="1" ht="16.5" customHeight="1">
      <c r="A854" s="16" t="s">
        <v>658</v>
      </c>
      <c r="B854" s="41">
        <v>10941</v>
      </c>
    </row>
    <row r="855" spans="1:2" s="12" customFormat="1" ht="16.5" customHeight="1">
      <c r="A855" s="33" t="s">
        <v>659</v>
      </c>
      <c r="B855" s="41">
        <v>543</v>
      </c>
    </row>
    <row r="856" spans="1:2" s="12" customFormat="1" ht="16.5" customHeight="1">
      <c r="A856" s="16" t="s">
        <v>660</v>
      </c>
      <c r="B856" s="41">
        <v>543</v>
      </c>
    </row>
    <row r="857" spans="1:2" s="12" customFormat="1" ht="16.5" customHeight="1">
      <c r="A857" s="33" t="s">
        <v>661</v>
      </c>
      <c r="B857" s="41">
        <v>16294</v>
      </c>
    </row>
    <row r="858" spans="1:2" s="12" customFormat="1" ht="16.5" customHeight="1">
      <c r="A858" s="16" t="s">
        <v>662</v>
      </c>
      <c r="B858" s="41">
        <v>16294</v>
      </c>
    </row>
    <row r="859" spans="1:2" s="12" customFormat="1" ht="16.5" customHeight="1">
      <c r="A859" s="16" t="s">
        <v>663</v>
      </c>
      <c r="B859" s="41">
        <v>718160</v>
      </c>
    </row>
    <row r="860" spans="1:2" s="12" customFormat="1" ht="16.5" customHeight="1">
      <c r="A860" s="16" t="s">
        <v>2426</v>
      </c>
      <c r="B860" s="41">
        <v>126513</v>
      </c>
    </row>
    <row r="861" spans="1:2" s="12" customFormat="1" ht="16.5" customHeight="1">
      <c r="A861" s="16" t="s">
        <v>58</v>
      </c>
      <c r="B861" s="41">
        <v>17460</v>
      </c>
    </row>
    <row r="862" spans="1:2" s="12" customFormat="1" ht="16.5" customHeight="1">
      <c r="A862" s="16" t="s">
        <v>59</v>
      </c>
      <c r="B862" s="41">
        <v>1130</v>
      </c>
    </row>
    <row r="863" spans="1:2" s="12" customFormat="1" ht="16.5" customHeight="1">
      <c r="A863" s="16" t="s">
        <v>60</v>
      </c>
      <c r="B863" s="41">
        <v>0</v>
      </c>
    </row>
    <row r="864" spans="1:2" s="12" customFormat="1" ht="16.5" customHeight="1">
      <c r="A864" s="16" t="s">
        <v>67</v>
      </c>
      <c r="B864" s="41">
        <v>19523</v>
      </c>
    </row>
    <row r="865" spans="1:2" s="12" customFormat="1" ht="16.5" customHeight="1">
      <c r="A865" s="16" t="s">
        <v>665</v>
      </c>
      <c r="B865" s="41">
        <v>83</v>
      </c>
    </row>
    <row r="866" spans="1:2" s="12" customFormat="1" ht="16.5" customHeight="1">
      <c r="A866" s="16" t="s">
        <v>666</v>
      </c>
      <c r="B866" s="41">
        <v>1038</v>
      </c>
    </row>
    <row r="867" spans="1:2" s="12" customFormat="1" ht="16.5" customHeight="1">
      <c r="A867" s="16" t="s">
        <v>667</v>
      </c>
      <c r="B867" s="41">
        <v>4812</v>
      </c>
    </row>
    <row r="868" spans="1:2" s="12" customFormat="1" ht="16.5" customHeight="1">
      <c r="A868" s="16" t="s">
        <v>668</v>
      </c>
      <c r="B868" s="41">
        <v>654</v>
      </c>
    </row>
    <row r="869" spans="1:2" s="12" customFormat="1" ht="16.5" customHeight="1">
      <c r="A869" s="16" t="s">
        <v>669</v>
      </c>
      <c r="B869" s="41">
        <v>190</v>
      </c>
    </row>
    <row r="870" spans="1:2" s="12" customFormat="1" ht="16.5" customHeight="1">
      <c r="A870" s="16" t="s">
        <v>670</v>
      </c>
      <c r="B870" s="41">
        <v>9</v>
      </c>
    </row>
    <row r="871" spans="1:2" s="12" customFormat="1" ht="16.5" customHeight="1">
      <c r="A871" s="16" t="s">
        <v>698</v>
      </c>
      <c r="B871" s="41">
        <v>0</v>
      </c>
    </row>
    <row r="872" spans="1:2" s="12" customFormat="1" ht="16.5" customHeight="1">
      <c r="A872" s="33" t="s">
        <v>671</v>
      </c>
      <c r="B872" s="41">
        <v>58</v>
      </c>
    </row>
    <row r="873" spans="1:2" s="12" customFormat="1" ht="16.5" customHeight="1">
      <c r="A873" s="16" t="s">
        <v>672</v>
      </c>
      <c r="B873" s="41">
        <v>485</v>
      </c>
    </row>
    <row r="874" spans="1:2" s="12" customFormat="1" ht="16.5" customHeight="1">
      <c r="A874" s="33" t="s">
        <v>673</v>
      </c>
      <c r="B874" s="41">
        <v>0</v>
      </c>
    </row>
    <row r="875" spans="1:2" s="12" customFormat="1" ht="16.5" customHeight="1">
      <c r="A875" s="33" t="s">
        <v>674</v>
      </c>
      <c r="B875" s="41">
        <v>1170</v>
      </c>
    </row>
    <row r="876" spans="1:2" s="12" customFormat="1" ht="16.5" customHeight="1">
      <c r="A876" s="16" t="s">
        <v>2427</v>
      </c>
      <c r="B876" s="41">
        <v>29236</v>
      </c>
    </row>
    <row r="877" spans="1:2" s="12" customFormat="1" ht="16.5" customHeight="1">
      <c r="A877" s="16" t="s">
        <v>2428</v>
      </c>
      <c r="B877" s="41">
        <v>574</v>
      </c>
    </row>
    <row r="878" spans="1:2" s="12" customFormat="1" ht="16.5" customHeight="1">
      <c r="A878" s="16" t="s">
        <v>675</v>
      </c>
      <c r="B878" s="41">
        <v>945</v>
      </c>
    </row>
    <row r="879" spans="1:2" s="12" customFormat="1" ht="16.5" customHeight="1">
      <c r="A879" s="16" t="s">
        <v>2429</v>
      </c>
      <c r="B879" s="41">
        <v>3802</v>
      </c>
    </row>
    <row r="880" spans="1:2" s="12" customFormat="1" ht="16.5" customHeight="1">
      <c r="A880" s="16" t="s">
        <v>676</v>
      </c>
      <c r="B880" s="41">
        <v>3937</v>
      </c>
    </row>
    <row r="881" spans="1:2" s="12" customFormat="1" ht="16.5" customHeight="1">
      <c r="A881" s="16" t="s">
        <v>677</v>
      </c>
      <c r="B881" s="41">
        <v>440</v>
      </c>
    </row>
    <row r="882" spans="1:2" s="12" customFormat="1" ht="16.5" customHeight="1">
      <c r="A882" s="16" t="s">
        <v>678</v>
      </c>
      <c r="B882" s="41">
        <v>80</v>
      </c>
    </row>
    <row r="883" spans="1:2" s="12" customFormat="1" ht="16.5" customHeight="1">
      <c r="A883" s="16" t="s">
        <v>679</v>
      </c>
      <c r="B883" s="41">
        <v>-1</v>
      </c>
    </row>
    <row r="884" spans="1:2" s="12" customFormat="1" ht="16.5" customHeight="1">
      <c r="A884" s="16" t="s">
        <v>2430</v>
      </c>
      <c r="B884" s="41">
        <v>13955</v>
      </c>
    </row>
    <row r="885" spans="1:2" s="12" customFormat="1" ht="16.5" customHeight="1">
      <c r="A885" s="16" t="s">
        <v>2431</v>
      </c>
      <c r="B885" s="41">
        <v>26933</v>
      </c>
    </row>
    <row r="886" spans="1:2" s="12" customFormat="1" ht="16.5" customHeight="1">
      <c r="A886" s="33" t="s">
        <v>680</v>
      </c>
      <c r="B886" s="41">
        <v>62100</v>
      </c>
    </row>
    <row r="887" spans="1:2" s="12" customFormat="1" ht="16.5" customHeight="1">
      <c r="A887" s="16" t="s">
        <v>58</v>
      </c>
      <c r="B887" s="41">
        <v>10322</v>
      </c>
    </row>
    <row r="888" spans="1:2" s="12" customFormat="1" ht="16.5" customHeight="1">
      <c r="A888" s="33" t="s">
        <v>59</v>
      </c>
      <c r="B888" s="41">
        <v>65</v>
      </c>
    </row>
    <row r="889" spans="1:2" s="12" customFormat="1" ht="16.5" customHeight="1">
      <c r="A889" s="16" t="s">
        <v>60</v>
      </c>
      <c r="B889" s="41">
        <v>0</v>
      </c>
    </row>
    <row r="890" spans="1:2" s="12" customFormat="1" ht="16.5" customHeight="1">
      <c r="A890" s="16" t="s">
        <v>681</v>
      </c>
      <c r="B890" s="41">
        <v>5890</v>
      </c>
    </row>
    <row r="891" spans="1:2" s="12" customFormat="1" ht="16.5" customHeight="1">
      <c r="A891" s="33" t="s">
        <v>2432</v>
      </c>
      <c r="B891" s="41">
        <v>4541</v>
      </c>
    </row>
    <row r="892" spans="1:2" s="12" customFormat="1" ht="16.5" customHeight="1">
      <c r="A892" s="16" t="s">
        <v>682</v>
      </c>
      <c r="B892" s="41">
        <v>30</v>
      </c>
    </row>
    <row r="893" spans="1:2" s="12" customFormat="1" ht="16.5" customHeight="1">
      <c r="A893" s="33" t="s">
        <v>683</v>
      </c>
      <c r="B893" s="41">
        <v>5638</v>
      </c>
    </row>
    <row r="894" spans="1:2" s="12" customFormat="1" ht="16.5" customHeight="1">
      <c r="A894" s="16" t="s">
        <v>684</v>
      </c>
      <c r="B894" s="41">
        <v>14816</v>
      </c>
    </row>
    <row r="895" spans="1:2" s="12" customFormat="1" ht="16.5" customHeight="1">
      <c r="A895" s="33" t="s">
        <v>685</v>
      </c>
      <c r="B895" s="41">
        <v>446</v>
      </c>
    </row>
    <row r="896" spans="1:2" s="12" customFormat="1" ht="16.5" customHeight="1">
      <c r="A896" s="16" t="s">
        <v>686</v>
      </c>
      <c r="B896" s="41">
        <v>284</v>
      </c>
    </row>
    <row r="897" spans="1:2" s="12" customFormat="1" ht="16.5" customHeight="1">
      <c r="A897" s="33" t="s">
        <v>687</v>
      </c>
      <c r="B897" s="41">
        <v>120</v>
      </c>
    </row>
    <row r="898" spans="1:2" s="12" customFormat="1" ht="16.5" customHeight="1">
      <c r="A898" s="33" t="s">
        <v>688</v>
      </c>
      <c r="B898" s="41">
        <v>162</v>
      </c>
    </row>
    <row r="899" spans="1:2" s="12" customFormat="1" ht="16.5" customHeight="1">
      <c r="A899" s="16" t="s">
        <v>689</v>
      </c>
      <c r="B899" s="41">
        <v>0</v>
      </c>
    </row>
    <row r="900" spans="1:2" s="12" customFormat="1" ht="16.5" customHeight="1">
      <c r="A900" s="16" t="s">
        <v>690</v>
      </c>
      <c r="B900" s="41">
        <v>0</v>
      </c>
    </row>
    <row r="901" spans="1:2" s="12" customFormat="1" ht="16.5" customHeight="1">
      <c r="A901" s="16" t="s">
        <v>691</v>
      </c>
      <c r="B901" s="41">
        <v>31</v>
      </c>
    </row>
    <row r="902" spans="1:2" s="12" customFormat="1" ht="16.5" customHeight="1">
      <c r="A902" s="16" t="s">
        <v>692</v>
      </c>
      <c r="B902" s="41">
        <v>0</v>
      </c>
    </row>
    <row r="903" spans="1:2" s="12" customFormat="1" ht="16.5" customHeight="1">
      <c r="A903" s="16" t="s">
        <v>693</v>
      </c>
      <c r="B903" s="41">
        <v>0</v>
      </c>
    </row>
    <row r="904" spans="1:2" s="12" customFormat="1" ht="16.5" customHeight="1">
      <c r="A904" s="16" t="s">
        <v>694</v>
      </c>
      <c r="B904" s="41">
        <v>320</v>
      </c>
    </row>
    <row r="905" spans="1:2" s="12" customFormat="1" ht="16.5" customHeight="1">
      <c r="A905" s="16" t="s">
        <v>695</v>
      </c>
      <c r="B905" s="41">
        <v>0</v>
      </c>
    </row>
    <row r="906" spans="1:2" s="12" customFormat="1" ht="16.5" customHeight="1">
      <c r="A906" s="16" t="s">
        <v>2433</v>
      </c>
      <c r="B906" s="41">
        <v>203</v>
      </c>
    </row>
    <row r="907" spans="1:2" s="12" customFormat="1" ht="16.5" customHeight="1">
      <c r="A907" s="16" t="s">
        <v>696</v>
      </c>
      <c r="B907" s="41">
        <v>0</v>
      </c>
    </row>
    <row r="908" spans="1:2" s="12" customFormat="1" ht="16.5" customHeight="1">
      <c r="A908" s="16" t="s">
        <v>697</v>
      </c>
      <c r="B908" s="41">
        <v>0</v>
      </c>
    </row>
    <row r="909" spans="1:2" s="12" customFormat="1" ht="16.5" customHeight="1">
      <c r="A909" s="16" t="s">
        <v>698</v>
      </c>
      <c r="B909" s="41">
        <v>0</v>
      </c>
    </row>
    <row r="910" spans="1:2" s="12" customFormat="1" ht="16.5" customHeight="1">
      <c r="A910" s="16" t="s">
        <v>699</v>
      </c>
      <c r="B910" s="41">
        <v>19232</v>
      </c>
    </row>
    <row r="911" spans="1:2" s="12" customFormat="1" ht="16.5" customHeight="1">
      <c r="A911" s="16" t="s">
        <v>700</v>
      </c>
      <c r="B911" s="41">
        <v>99078</v>
      </c>
    </row>
    <row r="912" spans="1:2" s="12" customFormat="1" ht="16.5" customHeight="1">
      <c r="A912" s="16" t="s">
        <v>58</v>
      </c>
      <c r="B912" s="41">
        <v>9502</v>
      </c>
    </row>
    <row r="913" spans="1:2" s="12" customFormat="1" ht="16.5" customHeight="1">
      <c r="A913" s="16" t="s">
        <v>59</v>
      </c>
      <c r="B913" s="41">
        <v>1589</v>
      </c>
    </row>
    <row r="914" spans="1:2" s="12" customFormat="1" ht="16.5" customHeight="1">
      <c r="A914" s="16" t="s">
        <v>60</v>
      </c>
      <c r="B914" s="41">
        <v>105</v>
      </c>
    </row>
    <row r="915" spans="1:2" s="12" customFormat="1" ht="16.5" customHeight="1">
      <c r="A915" s="16" t="s">
        <v>701</v>
      </c>
      <c r="B915" s="41">
        <v>3013</v>
      </c>
    </row>
    <row r="916" spans="1:2" s="12" customFormat="1" ht="16.5" customHeight="1">
      <c r="A916" s="16" t="s">
        <v>702</v>
      </c>
      <c r="B916" s="41">
        <v>24773</v>
      </c>
    </row>
    <row r="917" spans="1:2" s="12" customFormat="1" ht="16.5" customHeight="1">
      <c r="A917" s="16" t="s">
        <v>703</v>
      </c>
      <c r="B917" s="41">
        <v>2857</v>
      </c>
    </row>
    <row r="918" spans="1:2" s="12" customFormat="1" ht="16.5" customHeight="1">
      <c r="A918" s="16" t="s">
        <v>704</v>
      </c>
      <c r="B918" s="41">
        <v>0</v>
      </c>
    </row>
    <row r="919" spans="1:2" s="12" customFormat="1" ht="16.5" customHeight="1">
      <c r="A919" s="16" t="s">
        <v>705</v>
      </c>
      <c r="B919" s="41">
        <v>990</v>
      </c>
    </row>
    <row r="920" spans="1:2" s="12" customFormat="1" ht="16.5" customHeight="1">
      <c r="A920" s="16" t="s">
        <v>706</v>
      </c>
      <c r="B920" s="41">
        <v>0</v>
      </c>
    </row>
    <row r="921" spans="1:2" s="12" customFormat="1" ht="16.5" customHeight="1">
      <c r="A921" s="16" t="s">
        <v>707</v>
      </c>
      <c r="B921" s="41">
        <v>740</v>
      </c>
    </row>
    <row r="922" spans="1:2" s="12" customFormat="1" ht="16.5" customHeight="1">
      <c r="A922" s="16" t="s">
        <v>708</v>
      </c>
      <c r="B922" s="41">
        <v>1507</v>
      </c>
    </row>
    <row r="923" spans="1:2" s="12" customFormat="1" ht="16.5" customHeight="1">
      <c r="A923" s="33" t="s">
        <v>709</v>
      </c>
      <c r="B923" s="41">
        <v>0</v>
      </c>
    </row>
    <row r="924" spans="1:2" s="12" customFormat="1" ht="16.5" customHeight="1">
      <c r="A924" s="16" t="s">
        <v>710</v>
      </c>
      <c r="B924" s="41">
        <v>1129</v>
      </c>
    </row>
    <row r="925" spans="1:2" s="12" customFormat="1" ht="16.5" customHeight="1">
      <c r="A925" s="16" t="s">
        <v>711</v>
      </c>
      <c r="B925" s="41">
        <v>1363</v>
      </c>
    </row>
    <row r="926" spans="1:2" s="12" customFormat="1" ht="16.5" customHeight="1">
      <c r="A926" s="16" t="s">
        <v>712</v>
      </c>
      <c r="B926" s="41">
        <v>72</v>
      </c>
    </row>
    <row r="927" spans="1:2" s="12" customFormat="1" ht="16.5" customHeight="1">
      <c r="A927" s="16" t="s">
        <v>2434</v>
      </c>
      <c r="B927" s="41">
        <v>4666</v>
      </c>
    </row>
    <row r="928" spans="1:2" s="12" customFormat="1" ht="16.5" customHeight="1">
      <c r="A928" s="16" t="s">
        <v>713</v>
      </c>
      <c r="B928" s="41">
        <v>0</v>
      </c>
    </row>
    <row r="929" spans="1:2" s="12" customFormat="1" ht="16.5" customHeight="1">
      <c r="A929" s="16" t="s">
        <v>714</v>
      </c>
      <c r="B929" s="41">
        <v>0</v>
      </c>
    </row>
    <row r="930" spans="1:2" s="12" customFormat="1" ht="16.5" customHeight="1">
      <c r="A930" s="16" t="s">
        <v>715</v>
      </c>
      <c r="B930" s="41">
        <v>0</v>
      </c>
    </row>
    <row r="931" spans="1:2" s="12" customFormat="1" ht="16.5" customHeight="1">
      <c r="A931" s="16" t="s">
        <v>716</v>
      </c>
      <c r="B931" s="41">
        <v>12440</v>
      </c>
    </row>
    <row r="932" spans="1:2" s="12" customFormat="1" ht="16.5" customHeight="1">
      <c r="A932" s="16" t="s">
        <v>717</v>
      </c>
      <c r="B932" s="41">
        <v>0</v>
      </c>
    </row>
    <row r="933" spans="1:2" s="12" customFormat="1" ht="16.5" customHeight="1">
      <c r="A933" s="16" t="s">
        <v>692</v>
      </c>
      <c r="B933" s="41">
        <v>0</v>
      </c>
    </row>
    <row r="934" spans="1:2" s="12" customFormat="1" ht="16.5" customHeight="1">
      <c r="A934" s="16" t="s">
        <v>2435</v>
      </c>
      <c r="B934" s="41">
        <v>0</v>
      </c>
    </row>
    <row r="935" spans="1:2" s="12" customFormat="1" ht="16.5" customHeight="1">
      <c r="A935" s="16" t="s">
        <v>718</v>
      </c>
      <c r="B935" s="41">
        <v>3662</v>
      </c>
    </row>
    <row r="936" spans="1:2" s="12" customFormat="1" ht="16.5" customHeight="1">
      <c r="A936" s="16" t="s">
        <v>720</v>
      </c>
      <c r="B936" s="41">
        <v>0</v>
      </c>
    </row>
    <row r="937" spans="1:2" s="12" customFormat="1" ht="16.5" customHeight="1">
      <c r="A937" s="16" t="s">
        <v>2436</v>
      </c>
      <c r="B937" s="41">
        <v>0</v>
      </c>
    </row>
    <row r="938" spans="1:2" s="12" customFormat="1" ht="16.5" customHeight="1">
      <c r="A938" s="16" t="s">
        <v>719</v>
      </c>
      <c r="B938" s="41">
        <v>30670</v>
      </c>
    </row>
    <row r="939" spans="1:2" s="12" customFormat="1" ht="16.5" customHeight="1">
      <c r="A939" s="16" t="s">
        <v>721</v>
      </c>
      <c r="B939" s="41">
        <v>331698</v>
      </c>
    </row>
    <row r="940" spans="1:2" s="12" customFormat="1" ht="16.5" customHeight="1">
      <c r="A940" s="16" t="s">
        <v>58</v>
      </c>
      <c r="B940" s="41">
        <v>2713</v>
      </c>
    </row>
    <row r="941" spans="1:2" s="12" customFormat="1" ht="16.5" customHeight="1">
      <c r="A941" s="16" t="s">
        <v>59</v>
      </c>
      <c r="B941" s="41">
        <v>2762</v>
      </c>
    </row>
    <row r="942" spans="1:2" s="12" customFormat="1" ht="16.5" customHeight="1">
      <c r="A942" s="16" t="s">
        <v>60</v>
      </c>
      <c r="B942" s="41">
        <v>9</v>
      </c>
    </row>
    <row r="943" spans="1:2" s="12" customFormat="1" ht="16.5" customHeight="1">
      <c r="A943" s="16" t="s">
        <v>722</v>
      </c>
      <c r="B943" s="41">
        <v>57777</v>
      </c>
    </row>
    <row r="944" spans="1:2" s="12" customFormat="1" ht="16.5" customHeight="1">
      <c r="A944" s="16" t="s">
        <v>723</v>
      </c>
      <c r="B944" s="41">
        <v>34992</v>
      </c>
    </row>
    <row r="945" spans="1:2" s="12" customFormat="1" ht="16.5" customHeight="1">
      <c r="A945" s="16" t="s">
        <v>724</v>
      </c>
      <c r="B945" s="41">
        <v>1453</v>
      </c>
    </row>
    <row r="946" spans="1:2" s="12" customFormat="1" ht="16.5" customHeight="1">
      <c r="A946" s="16" t="s">
        <v>725</v>
      </c>
      <c r="B946" s="41">
        <v>981</v>
      </c>
    </row>
    <row r="947" spans="1:2" s="12" customFormat="1" ht="16.5" customHeight="1">
      <c r="A947" s="16" t="s">
        <v>726</v>
      </c>
      <c r="B947" s="41">
        <v>0</v>
      </c>
    </row>
    <row r="948" spans="1:2" s="12" customFormat="1" ht="16.5" customHeight="1">
      <c r="A948" s="33" t="s">
        <v>727</v>
      </c>
      <c r="B948" s="41">
        <v>430</v>
      </c>
    </row>
    <row r="949" spans="1:2" s="12" customFormat="1" ht="16.5" customHeight="1">
      <c r="A949" s="16" t="s">
        <v>728</v>
      </c>
      <c r="B949" s="41">
        <v>230581</v>
      </c>
    </row>
    <row r="950" spans="1:2" s="12" customFormat="1" ht="16.5" customHeight="1">
      <c r="A950" s="16" t="s">
        <v>729</v>
      </c>
      <c r="B950" s="41">
        <v>45355</v>
      </c>
    </row>
    <row r="951" spans="1:2" s="12" customFormat="1" ht="16.5" customHeight="1">
      <c r="A951" s="16" t="s">
        <v>730</v>
      </c>
      <c r="B951" s="41">
        <v>6120</v>
      </c>
    </row>
    <row r="952" spans="1:2" s="12" customFormat="1" ht="16.5" customHeight="1">
      <c r="A952" s="16" t="s">
        <v>731</v>
      </c>
      <c r="B952" s="41">
        <v>0</v>
      </c>
    </row>
    <row r="953" spans="1:2" s="12" customFormat="1" ht="16.5" customHeight="1">
      <c r="A953" s="16" t="s">
        <v>732</v>
      </c>
      <c r="B953" s="41">
        <v>30340</v>
      </c>
    </row>
    <row r="954" spans="1:2" s="12" customFormat="1" ht="16.5" customHeight="1">
      <c r="A954" s="16" t="s">
        <v>733</v>
      </c>
      <c r="B954" s="41">
        <v>2574</v>
      </c>
    </row>
    <row r="955" spans="1:2" s="12" customFormat="1" ht="16.5" customHeight="1">
      <c r="A955" s="16" t="s">
        <v>734</v>
      </c>
      <c r="B955" s="41">
        <v>2719</v>
      </c>
    </row>
    <row r="956" spans="1:2" s="12" customFormat="1" ht="16.5" customHeight="1">
      <c r="A956" s="16" t="s">
        <v>735</v>
      </c>
      <c r="B956" s="41">
        <v>3602</v>
      </c>
    </row>
    <row r="957" spans="1:2" s="12" customFormat="1" ht="16.5" customHeight="1">
      <c r="A957" s="16" t="s">
        <v>736</v>
      </c>
      <c r="B957" s="41">
        <v>9442</v>
      </c>
    </row>
    <row r="958" spans="1:2" s="12" customFormat="1" ht="16.5" customHeight="1">
      <c r="A958" s="16" t="s">
        <v>737</v>
      </c>
      <c r="B958" s="41">
        <v>1</v>
      </c>
    </row>
    <row r="959" spans="1:2" s="12" customFormat="1" ht="16.5" customHeight="1">
      <c r="A959" s="16" t="s">
        <v>738</v>
      </c>
      <c r="B959" s="41">
        <v>0</v>
      </c>
    </row>
    <row r="960" spans="1:2" s="12" customFormat="1" ht="16.5" customHeight="1">
      <c r="A960" s="16" t="s">
        <v>739</v>
      </c>
      <c r="B960" s="41">
        <v>6755</v>
      </c>
    </row>
    <row r="961" spans="1:2" s="12" customFormat="1" ht="16.5" customHeight="1">
      <c r="A961" s="16" t="s">
        <v>740</v>
      </c>
      <c r="B961" s="41">
        <v>2586</v>
      </c>
    </row>
    <row r="962" spans="1:2" s="12" customFormat="1" ht="16.5" customHeight="1">
      <c r="A962" s="16" t="s">
        <v>741</v>
      </c>
      <c r="B962" s="41">
        <v>0</v>
      </c>
    </row>
    <row r="963" spans="1:2" s="12" customFormat="1" ht="16.5" customHeight="1">
      <c r="A963" s="16" t="s">
        <v>742</v>
      </c>
      <c r="B963" s="41">
        <v>100</v>
      </c>
    </row>
    <row r="964" spans="1:2" s="12" customFormat="1" ht="16.5" customHeight="1">
      <c r="A964" s="16" t="s">
        <v>743</v>
      </c>
      <c r="B964" s="41">
        <v>5207</v>
      </c>
    </row>
    <row r="965" spans="1:2" s="12" customFormat="1" ht="16.5" customHeight="1">
      <c r="A965" s="16" t="s">
        <v>744</v>
      </c>
      <c r="B965" s="41">
        <v>0</v>
      </c>
    </row>
    <row r="966" spans="1:2" s="12" customFormat="1" ht="16.5" customHeight="1">
      <c r="A966" s="16" t="s">
        <v>745</v>
      </c>
      <c r="B966" s="41">
        <v>5207</v>
      </c>
    </row>
    <row r="967" spans="1:2" s="12" customFormat="1" ht="16.5" customHeight="1">
      <c r="A967" s="16" t="s">
        <v>746</v>
      </c>
      <c r="B967" s="41">
        <v>38767</v>
      </c>
    </row>
    <row r="968" spans="1:2" s="12" customFormat="1" ht="16.5" customHeight="1">
      <c r="A968" s="16" t="s">
        <v>747</v>
      </c>
      <c r="B968" s="41">
        <v>0</v>
      </c>
    </row>
    <row r="969" spans="1:2" s="12" customFormat="1" ht="16.5" customHeight="1">
      <c r="A969" s="16" t="s">
        <v>748</v>
      </c>
      <c r="B969" s="41">
        <v>38767</v>
      </c>
    </row>
    <row r="970" spans="1:2" s="12" customFormat="1" ht="16.5" customHeight="1">
      <c r="A970" s="16" t="s">
        <v>749</v>
      </c>
      <c r="B970" s="41">
        <v>201016</v>
      </c>
    </row>
    <row r="971" spans="1:2" s="12" customFormat="1" ht="16.5" customHeight="1">
      <c r="A971" s="16" t="s">
        <v>750</v>
      </c>
      <c r="B971" s="41">
        <v>177354</v>
      </c>
    </row>
    <row r="972" spans="1:2" s="12" customFormat="1" ht="16.5" customHeight="1">
      <c r="A972" s="16" t="s">
        <v>58</v>
      </c>
      <c r="B972" s="41">
        <v>20195</v>
      </c>
    </row>
    <row r="973" spans="1:2" s="12" customFormat="1" ht="16.5" customHeight="1">
      <c r="A973" s="16" t="s">
        <v>59</v>
      </c>
      <c r="B973" s="41">
        <v>1799</v>
      </c>
    </row>
    <row r="974" spans="1:2" s="12" customFormat="1" ht="16.5" customHeight="1">
      <c r="A974" s="33" t="s">
        <v>60</v>
      </c>
      <c r="B974" s="41">
        <v>1680</v>
      </c>
    </row>
    <row r="975" spans="1:2" s="12" customFormat="1" ht="16.5" customHeight="1">
      <c r="A975" s="16" t="s">
        <v>751</v>
      </c>
      <c r="B975" s="41">
        <v>104676</v>
      </c>
    </row>
    <row r="976" spans="1:2" s="12" customFormat="1" ht="16.5" customHeight="1">
      <c r="A976" s="16" t="s">
        <v>752</v>
      </c>
      <c r="B976" s="41">
        <v>10907</v>
      </c>
    </row>
    <row r="977" spans="1:2" s="12" customFormat="1" ht="16.5" customHeight="1">
      <c r="A977" s="16" t="s">
        <v>753</v>
      </c>
      <c r="B977" s="41">
        <v>18</v>
      </c>
    </row>
    <row r="978" spans="1:2" s="12" customFormat="1" ht="16.5" customHeight="1">
      <c r="A978" s="16" t="s">
        <v>754</v>
      </c>
      <c r="B978" s="41">
        <v>417</v>
      </c>
    </row>
    <row r="979" spans="1:2" s="12" customFormat="1" ht="16.5" customHeight="1">
      <c r="A979" s="16" t="s">
        <v>755</v>
      </c>
      <c r="B979" s="41">
        <v>0</v>
      </c>
    </row>
    <row r="980" spans="1:2" s="12" customFormat="1" ht="16.5" customHeight="1">
      <c r="A980" s="16" t="s">
        <v>756</v>
      </c>
      <c r="B980" s="41">
        <v>792</v>
      </c>
    </row>
    <row r="981" spans="1:2" s="12" customFormat="1" ht="16.5" customHeight="1">
      <c r="A981" s="16" t="s">
        <v>757</v>
      </c>
      <c r="B981" s="41">
        <v>0</v>
      </c>
    </row>
    <row r="982" spans="1:2" s="12" customFormat="1" ht="16.5" customHeight="1">
      <c r="A982" s="16" t="s">
        <v>758</v>
      </c>
      <c r="B982" s="41">
        <v>0</v>
      </c>
    </row>
    <row r="983" spans="1:2" s="12" customFormat="1" ht="16.5" customHeight="1">
      <c r="A983" s="16" t="s">
        <v>759</v>
      </c>
      <c r="B983" s="41">
        <v>0</v>
      </c>
    </row>
    <row r="984" spans="1:2" s="12" customFormat="1" ht="16.5" customHeight="1">
      <c r="A984" s="16" t="s">
        <v>760</v>
      </c>
      <c r="B984" s="41">
        <v>0</v>
      </c>
    </row>
    <row r="985" spans="1:2" s="12" customFormat="1" ht="16.5" customHeight="1">
      <c r="A985" s="33" t="s">
        <v>761</v>
      </c>
      <c r="B985" s="41">
        <v>0</v>
      </c>
    </row>
    <row r="986" spans="1:2" s="12" customFormat="1" ht="16.5" customHeight="1">
      <c r="A986" s="16" t="s">
        <v>762</v>
      </c>
      <c r="B986" s="41">
        <v>0</v>
      </c>
    </row>
    <row r="987" spans="1:2" s="12" customFormat="1" ht="16.5" customHeight="1">
      <c r="A987" s="16" t="s">
        <v>763</v>
      </c>
      <c r="B987" s="41">
        <v>0</v>
      </c>
    </row>
    <row r="988" spans="1:2" s="12" customFormat="1" ht="16.5" customHeight="1">
      <c r="A988" s="16" t="s">
        <v>764</v>
      </c>
      <c r="B988" s="41">
        <v>140</v>
      </c>
    </row>
    <row r="989" spans="1:2" s="12" customFormat="1" ht="16.5" customHeight="1">
      <c r="A989" s="16" t="s">
        <v>765</v>
      </c>
      <c r="B989" s="41">
        <v>0</v>
      </c>
    </row>
    <row r="990" spans="1:2" s="12" customFormat="1" ht="16.5" customHeight="1">
      <c r="A990" s="16" t="s">
        <v>766</v>
      </c>
      <c r="B990" s="41">
        <v>363</v>
      </c>
    </row>
    <row r="991" spans="1:2" s="12" customFormat="1" ht="16.5" customHeight="1">
      <c r="A991" s="16" t="s">
        <v>767</v>
      </c>
      <c r="B991" s="41">
        <v>0</v>
      </c>
    </row>
    <row r="992" spans="1:2" s="12" customFormat="1" ht="16.5" customHeight="1">
      <c r="A992" s="16" t="s">
        <v>768</v>
      </c>
      <c r="B992" s="41">
        <v>0</v>
      </c>
    </row>
    <row r="993" spans="1:2" s="12" customFormat="1" ht="16.5" customHeight="1">
      <c r="A993" s="16" t="s">
        <v>769</v>
      </c>
      <c r="B993" s="41">
        <v>36367</v>
      </c>
    </row>
    <row r="994" spans="1:2" s="12" customFormat="1" ht="16.5" customHeight="1">
      <c r="A994" s="16" t="s">
        <v>770</v>
      </c>
      <c r="B994" s="41">
        <v>22</v>
      </c>
    </row>
    <row r="995" spans="1:2" s="12" customFormat="1" ht="16.5" customHeight="1">
      <c r="A995" s="16" t="s">
        <v>58</v>
      </c>
      <c r="B995" s="41">
        <v>2</v>
      </c>
    </row>
    <row r="996" spans="1:2" s="12" customFormat="1" ht="16.5" customHeight="1">
      <c r="A996" s="33" t="s">
        <v>59</v>
      </c>
      <c r="B996" s="41">
        <v>0</v>
      </c>
    </row>
    <row r="997" spans="1:2" s="12" customFormat="1" ht="16.5" customHeight="1">
      <c r="A997" s="16" t="s">
        <v>60</v>
      </c>
      <c r="B997" s="41">
        <v>0</v>
      </c>
    </row>
    <row r="998" spans="1:2" s="12" customFormat="1" ht="16.5" customHeight="1">
      <c r="A998" s="16" t="s">
        <v>771</v>
      </c>
      <c r="B998" s="41">
        <v>0</v>
      </c>
    </row>
    <row r="999" spans="1:2" s="12" customFormat="1" ht="16.5" customHeight="1">
      <c r="A999" s="16" t="s">
        <v>772</v>
      </c>
      <c r="B999" s="41">
        <v>0</v>
      </c>
    </row>
    <row r="1000" spans="1:2" s="12" customFormat="1" ht="16.5" customHeight="1">
      <c r="A1000" s="16" t="s">
        <v>773</v>
      </c>
      <c r="B1000" s="41">
        <v>0</v>
      </c>
    </row>
    <row r="1001" spans="1:2" s="12" customFormat="1" ht="16.5" customHeight="1">
      <c r="A1001" s="16" t="s">
        <v>774</v>
      </c>
      <c r="B1001" s="41">
        <v>0</v>
      </c>
    </row>
    <row r="1002" spans="1:2" s="12" customFormat="1" ht="16.5" customHeight="1">
      <c r="A1002" s="33" t="s">
        <v>775</v>
      </c>
      <c r="B1002" s="41">
        <v>0</v>
      </c>
    </row>
    <row r="1003" spans="1:2" s="12" customFormat="1" ht="16.5" customHeight="1">
      <c r="A1003" s="16" t="s">
        <v>776</v>
      </c>
      <c r="B1003" s="41">
        <v>20</v>
      </c>
    </row>
    <row r="1004" spans="1:2" s="12" customFormat="1" ht="16.5" customHeight="1">
      <c r="A1004" s="16" t="s">
        <v>777</v>
      </c>
      <c r="B1004" s="41">
        <v>0</v>
      </c>
    </row>
    <row r="1005" spans="1:2" s="12" customFormat="1" ht="16.5" customHeight="1">
      <c r="A1005" s="16" t="s">
        <v>58</v>
      </c>
      <c r="B1005" s="41">
        <v>0</v>
      </c>
    </row>
    <row r="1006" spans="1:2" s="12" customFormat="1" ht="16.5" customHeight="1">
      <c r="A1006" s="16" t="s">
        <v>59</v>
      </c>
      <c r="B1006" s="41">
        <v>0</v>
      </c>
    </row>
    <row r="1007" spans="1:2" s="12" customFormat="1" ht="16.5" customHeight="1">
      <c r="A1007" s="16" t="s">
        <v>60</v>
      </c>
      <c r="B1007" s="41">
        <v>0</v>
      </c>
    </row>
    <row r="1008" spans="1:2" s="12" customFormat="1" ht="16.5" customHeight="1">
      <c r="A1008" s="16" t="s">
        <v>778</v>
      </c>
      <c r="B1008" s="41">
        <v>0</v>
      </c>
    </row>
    <row r="1009" spans="1:2" s="12" customFormat="1" ht="16.5" customHeight="1">
      <c r="A1009" s="33" t="s">
        <v>779</v>
      </c>
      <c r="B1009" s="41">
        <v>0</v>
      </c>
    </row>
    <row r="1010" spans="1:2" s="12" customFormat="1" ht="16.5" customHeight="1">
      <c r="A1010" s="16" t="s">
        <v>780</v>
      </c>
      <c r="B1010" s="41">
        <v>0</v>
      </c>
    </row>
    <row r="1011" spans="1:2" s="12" customFormat="1" ht="16.5" customHeight="1">
      <c r="A1011" s="16" t="s">
        <v>781</v>
      </c>
      <c r="B1011" s="41">
        <v>0</v>
      </c>
    </row>
    <row r="1012" spans="1:2" s="12" customFormat="1" ht="16.5" customHeight="1">
      <c r="A1012" s="16" t="s">
        <v>782</v>
      </c>
      <c r="B1012" s="41">
        <v>0</v>
      </c>
    </row>
    <row r="1013" spans="1:2" s="12" customFormat="1" ht="16.5" customHeight="1">
      <c r="A1013" s="16" t="s">
        <v>783</v>
      </c>
      <c r="B1013" s="41">
        <v>0</v>
      </c>
    </row>
    <row r="1014" spans="1:2" s="12" customFormat="1" ht="16.5" customHeight="1">
      <c r="A1014" s="16" t="s">
        <v>784</v>
      </c>
      <c r="B1014" s="41">
        <v>6709</v>
      </c>
    </row>
    <row r="1015" spans="1:2" s="12" customFormat="1" ht="16.5" customHeight="1">
      <c r="A1015" s="16" t="s">
        <v>785</v>
      </c>
      <c r="B1015" s="41">
        <v>440</v>
      </c>
    </row>
    <row r="1016" spans="1:2" s="12" customFormat="1" ht="16.5" customHeight="1">
      <c r="A1016" s="33" t="s">
        <v>786</v>
      </c>
      <c r="B1016" s="41">
        <v>4510</v>
      </c>
    </row>
    <row r="1017" spans="1:2" s="12" customFormat="1" ht="16.5" customHeight="1">
      <c r="A1017" s="16" t="s">
        <v>787</v>
      </c>
      <c r="B1017" s="41">
        <v>1312</v>
      </c>
    </row>
    <row r="1018" spans="1:2" s="12" customFormat="1" ht="16.5" customHeight="1">
      <c r="A1018" s="16" t="s">
        <v>788</v>
      </c>
      <c r="B1018" s="41">
        <v>447</v>
      </c>
    </row>
    <row r="1019" spans="1:2" s="12" customFormat="1" ht="16.5" customHeight="1">
      <c r="A1019" s="33" t="s">
        <v>789</v>
      </c>
      <c r="B1019" s="41">
        <v>40</v>
      </c>
    </row>
    <row r="1020" spans="1:2" s="12" customFormat="1" ht="16.5" customHeight="1">
      <c r="A1020" s="16" t="s">
        <v>58</v>
      </c>
      <c r="B1020" s="41">
        <v>0</v>
      </c>
    </row>
    <row r="1021" spans="1:2" s="12" customFormat="1" ht="16.5" customHeight="1">
      <c r="A1021" s="16" t="s">
        <v>59</v>
      </c>
      <c r="B1021" s="41">
        <v>0</v>
      </c>
    </row>
    <row r="1022" spans="1:2" s="12" customFormat="1" ht="16.5" customHeight="1">
      <c r="A1022" s="33" t="s">
        <v>60</v>
      </c>
      <c r="B1022" s="41">
        <v>0</v>
      </c>
    </row>
    <row r="1023" spans="1:2" s="12" customFormat="1" ht="16.5" customHeight="1">
      <c r="A1023" s="33" t="s">
        <v>775</v>
      </c>
      <c r="B1023" s="41">
        <v>0</v>
      </c>
    </row>
    <row r="1024" spans="1:2" s="12" customFormat="1" ht="16.5" customHeight="1">
      <c r="A1024" s="16" t="s">
        <v>790</v>
      </c>
      <c r="B1024" s="41">
        <v>0</v>
      </c>
    </row>
    <row r="1025" spans="1:2" s="12" customFormat="1" ht="16.5" customHeight="1">
      <c r="A1025" s="16" t="s">
        <v>791</v>
      </c>
      <c r="B1025" s="41">
        <v>40</v>
      </c>
    </row>
    <row r="1026" spans="1:2" s="12" customFormat="1" ht="16.5" customHeight="1">
      <c r="A1026" s="16" t="s">
        <v>792</v>
      </c>
      <c r="B1026" s="41">
        <v>5190</v>
      </c>
    </row>
    <row r="1027" spans="1:2" s="12" customFormat="1" ht="16.5" customHeight="1">
      <c r="A1027" s="16" t="s">
        <v>793</v>
      </c>
      <c r="B1027" s="41">
        <v>4190</v>
      </c>
    </row>
    <row r="1028" spans="1:2" s="12" customFormat="1" ht="16.5" customHeight="1">
      <c r="A1028" s="16" t="s">
        <v>794</v>
      </c>
      <c r="B1028" s="41">
        <v>0</v>
      </c>
    </row>
    <row r="1029" spans="1:2" s="12" customFormat="1" ht="16.5" customHeight="1">
      <c r="A1029" s="16" t="s">
        <v>795</v>
      </c>
      <c r="B1029" s="41">
        <v>0</v>
      </c>
    </row>
    <row r="1030" spans="1:2" s="12" customFormat="1" ht="16.5" customHeight="1">
      <c r="A1030" s="16" t="s">
        <v>796</v>
      </c>
      <c r="B1030" s="41">
        <v>1000</v>
      </c>
    </row>
    <row r="1031" spans="1:2" s="12" customFormat="1" ht="16.5" customHeight="1">
      <c r="A1031" s="16" t="s">
        <v>797</v>
      </c>
      <c r="B1031" s="41">
        <v>11701</v>
      </c>
    </row>
    <row r="1032" spans="1:2" s="12" customFormat="1" ht="16.5" customHeight="1">
      <c r="A1032" s="16" t="s">
        <v>798</v>
      </c>
      <c r="B1032" s="41">
        <v>338</v>
      </c>
    </row>
    <row r="1033" spans="1:2" s="12" customFormat="1" ht="16.5" customHeight="1">
      <c r="A1033" s="16" t="s">
        <v>799</v>
      </c>
      <c r="B1033" s="41">
        <v>11363</v>
      </c>
    </row>
    <row r="1034" spans="1:2" s="12" customFormat="1" ht="16.5" customHeight="1">
      <c r="A1034" s="16" t="s">
        <v>2437</v>
      </c>
      <c r="B1034" s="41">
        <v>17633</v>
      </c>
    </row>
    <row r="1035" spans="1:2" s="12" customFormat="1" ht="16.5" customHeight="1">
      <c r="A1035" s="16" t="s">
        <v>800</v>
      </c>
      <c r="B1035" s="41">
        <v>30</v>
      </c>
    </row>
    <row r="1036" spans="1:2" s="12" customFormat="1" ht="16.5" customHeight="1">
      <c r="A1036" s="16" t="s">
        <v>58</v>
      </c>
      <c r="B1036" s="41">
        <v>22</v>
      </c>
    </row>
    <row r="1037" spans="1:2" s="12" customFormat="1" ht="16.5" customHeight="1">
      <c r="A1037" s="16" t="s">
        <v>59</v>
      </c>
      <c r="B1037" s="41">
        <v>0</v>
      </c>
    </row>
    <row r="1038" spans="1:2" s="12" customFormat="1" ht="16.5" customHeight="1">
      <c r="A1038" s="16" t="s">
        <v>60</v>
      </c>
      <c r="B1038" s="41">
        <v>0</v>
      </c>
    </row>
    <row r="1039" spans="1:2" s="12" customFormat="1" ht="16.5" customHeight="1">
      <c r="A1039" s="16" t="s">
        <v>801</v>
      </c>
      <c r="B1039" s="41">
        <v>0</v>
      </c>
    </row>
    <row r="1040" spans="1:2" s="12" customFormat="1" ht="16.5" customHeight="1">
      <c r="A1040" s="16" t="s">
        <v>802</v>
      </c>
      <c r="B1040" s="41">
        <v>0</v>
      </c>
    </row>
    <row r="1041" spans="1:2" s="12" customFormat="1" ht="16.5" customHeight="1">
      <c r="A1041" s="16" t="s">
        <v>803</v>
      </c>
      <c r="B1041" s="41">
        <v>0</v>
      </c>
    </row>
    <row r="1042" spans="1:2" s="12" customFormat="1" ht="16.5" customHeight="1">
      <c r="A1042" s="16" t="s">
        <v>804</v>
      </c>
      <c r="B1042" s="41">
        <v>0</v>
      </c>
    </row>
    <row r="1043" spans="1:2" s="12" customFormat="1" ht="16.5" customHeight="1">
      <c r="A1043" s="16" t="s">
        <v>805</v>
      </c>
      <c r="B1043" s="41">
        <v>0</v>
      </c>
    </row>
    <row r="1044" spans="1:2" s="12" customFormat="1" ht="16.5" customHeight="1">
      <c r="A1044" s="16" t="s">
        <v>806</v>
      </c>
      <c r="B1044" s="41">
        <v>8</v>
      </c>
    </row>
    <row r="1045" spans="1:2" s="12" customFormat="1" ht="16.5" customHeight="1">
      <c r="A1045" s="16" t="s">
        <v>807</v>
      </c>
      <c r="B1045" s="41">
        <v>959</v>
      </c>
    </row>
    <row r="1046" spans="1:2" s="12" customFormat="1" ht="16.5" customHeight="1">
      <c r="A1046" s="33" t="s">
        <v>58</v>
      </c>
      <c r="B1046" s="41">
        <v>49</v>
      </c>
    </row>
    <row r="1047" spans="1:2" s="12" customFormat="1" ht="16.5" customHeight="1">
      <c r="A1047" s="16" t="s">
        <v>59</v>
      </c>
      <c r="B1047" s="41">
        <v>0</v>
      </c>
    </row>
    <row r="1048" spans="1:2" s="12" customFormat="1" ht="16.5" customHeight="1">
      <c r="A1048" s="16" t="s">
        <v>60</v>
      </c>
      <c r="B1048" s="41">
        <v>0</v>
      </c>
    </row>
    <row r="1049" spans="1:2" s="12" customFormat="1" ht="16.5" customHeight="1">
      <c r="A1049" s="16" t="s">
        <v>808</v>
      </c>
      <c r="B1049" s="41">
        <v>0</v>
      </c>
    </row>
    <row r="1050" spans="1:2" s="12" customFormat="1" ht="16.5" customHeight="1">
      <c r="A1050" s="16" t="s">
        <v>809</v>
      </c>
      <c r="B1050" s="41">
        <v>0</v>
      </c>
    </row>
    <row r="1051" spans="1:2" s="12" customFormat="1" ht="16.5" customHeight="1">
      <c r="A1051" s="16" t="s">
        <v>810</v>
      </c>
      <c r="B1051" s="41">
        <v>0</v>
      </c>
    </row>
    <row r="1052" spans="1:2" s="12" customFormat="1" ht="16.5" customHeight="1">
      <c r="A1052" s="16" t="s">
        <v>811</v>
      </c>
      <c r="B1052" s="41">
        <v>0</v>
      </c>
    </row>
    <row r="1053" spans="1:2" s="12" customFormat="1" ht="16.5" customHeight="1">
      <c r="A1053" s="16" t="s">
        <v>812</v>
      </c>
      <c r="B1053" s="41">
        <v>0</v>
      </c>
    </row>
    <row r="1054" spans="1:2" s="12" customFormat="1" ht="16.5" customHeight="1">
      <c r="A1054" s="16" t="s">
        <v>813</v>
      </c>
      <c r="B1054" s="41">
        <v>0</v>
      </c>
    </row>
    <row r="1055" spans="1:2" s="12" customFormat="1" ht="16.5" customHeight="1">
      <c r="A1055" s="16" t="s">
        <v>814</v>
      </c>
      <c r="B1055" s="41">
        <v>0</v>
      </c>
    </row>
    <row r="1056" spans="1:2" s="12" customFormat="1" ht="16.5" customHeight="1">
      <c r="A1056" s="33" t="s">
        <v>815</v>
      </c>
      <c r="B1056" s="41">
        <v>0</v>
      </c>
    </row>
    <row r="1057" spans="1:2" s="12" customFormat="1" ht="16.5" customHeight="1">
      <c r="A1057" s="16" t="s">
        <v>816</v>
      </c>
      <c r="B1057" s="41">
        <v>0</v>
      </c>
    </row>
    <row r="1058" spans="1:2" s="12" customFormat="1" ht="16.5" customHeight="1">
      <c r="A1058" s="16" t="s">
        <v>817</v>
      </c>
      <c r="B1058" s="41">
        <v>0</v>
      </c>
    </row>
    <row r="1059" spans="1:2" s="12" customFormat="1" ht="16.5" customHeight="1">
      <c r="A1059" s="16" t="s">
        <v>818</v>
      </c>
      <c r="B1059" s="41">
        <v>0</v>
      </c>
    </row>
    <row r="1060" spans="1:2" s="12" customFormat="1" ht="16.5" customHeight="1">
      <c r="A1060" s="16" t="s">
        <v>819</v>
      </c>
      <c r="B1060" s="41">
        <v>910</v>
      </c>
    </row>
    <row r="1061" spans="1:2" s="12" customFormat="1" ht="16.5" customHeight="1">
      <c r="A1061" s="16" t="s">
        <v>820</v>
      </c>
      <c r="B1061" s="41">
        <v>0</v>
      </c>
    </row>
    <row r="1062" spans="1:2" s="12" customFormat="1" ht="16.5" customHeight="1">
      <c r="A1062" s="16" t="s">
        <v>58</v>
      </c>
      <c r="B1062" s="41">
        <v>0</v>
      </c>
    </row>
    <row r="1063" spans="1:2" s="12" customFormat="1" ht="16.5" customHeight="1">
      <c r="A1063" s="16" t="s">
        <v>59</v>
      </c>
      <c r="B1063" s="41">
        <v>0</v>
      </c>
    </row>
    <row r="1064" spans="1:2" s="12" customFormat="1" ht="16.5" customHeight="1">
      <c r="A1064" s="16" t="s">
        <v>60</v>
      </c>
      <c r="B1064" s="41">
        <v>0</v>
      </c>
    </row>
    <row r="1065" spans="1:2" s="12" customFormat="1" ht="16.5" customHeight="1">
      <c r="A1065" s="16" t="s">
        <v>821</v>
      </c>
      <c r="B1065" s="41">
        <v>0</v>
      </c>
    </row>
    <row r="1066" spans="1:2" s="12" customFormat="1" ht="16.5" customHeight="1">
      <c r="A1066" s="33" t="s">
        <v>822</v>
      </c>
      <c r="B1066" s="41">
        <v>544</v>
      </c>
    </row>
    <row r="1067" spans="1:2" s="12" customFormat="1" ht="16.5" customHeight="1">
      <c r="A1067" s="16" t="s">
        <v>58</v>
      </c>
      <c r="B1067" s="41">
        <v>178</v>
      </c>
    </row>
    <row r="1068" spans="1:2" s="12" customFormat="1" ht="16.5" customHeight="1">
      <c r="A1068" s="16" t="s">
        <v>59</v>
      </c>
      <c r="B1068" s="41">
        <v>85</v>
      </c>
    </row>
    <row r="1069" spans="1:2" s="12" customFormat="1" ht="16.5" customHeight="1">
      <c r="A1069" s="16" t="s">
        <v>60</v>
      </c>
      <c r="B1069" s="41">
        <v>172</v>
      </c>
    </row>
    <row r="1070" spans="1:2" s="12" customFormat="1" ht="16.5" customHeight="1">
      <c r="A1070" s="16" t="s">
        <v>823</v>
      </c>
      <c r="B1070" s="41">
        <v>0</v>
      </c>
    </row>
    <row r="1071" spans="1:2" s="12" customFormat="1" ht="16.5" customHeight="1">
      <c r="A1071" s="33" t="s">
        <v>824</v>
      </c>
      <c r="B1071" s="41">
        <v>0</v>
      </c>
    </row>
    <row r="1072" spans="1:2" s="12" customFormat="1" ht="16.5" customHeight="1">
      <c r="A1072" s="16" t="s">
        <v>825</v>
      </c>
      <c r="B1072" s="41">
        <v>0</v>
      </c>
    </row>
    <row r="1073" spans="1:2" s="12" customFormat="1" ht="16.5" customHeight="1">
      <c r="A1073" s="16" t="s">
        <v>826</v>
      </c>
      <c r="B1073" s="41">
        <v>104</v>
      </c>
    </row>
    <row r="1074" spans="1:2" s="12" customFormat="1" ht="16.5" customHeight="1">
      <c r="A1074" s="16" t="s">
        <v>827</v>
      </c>
      <c r="B1074" s="41">
        <v>0</v>
      </c>
    </row>
    <row r="1075" spans="1:2" s="12" customFormat="1" ht="16.5" customHeight="1">
      <c r="A1075" s="16" t="s">
        <v>828</v>
      </c>
      <c r="B1075" s="41">
        <v>0</v>
      </c>
    </row>
    <row r="1076" spans="1:2" s="12" customFormat="1" ht="16.5" customHeight="1">
      <c r="A1076" s="16" t="s">
        <v>829</v>
      </c>
      <c r="B1076" s="41">
        <v>0</v>
      </c>
    </row>
    <row r="1077" spans="1:2" s="12" customFormat="1" ht="16.5" customHeight="1">
      <c r="A1077" s="16" t="s">
        <v>775</v>
      </c>
      <c r="B1077" s="41">
        <v>0</v>
      </c>
    </row>
    <row r="1078" spans="1:2" s="12" customFormat="1" ht="16.5" customHeight="1">
      <c r="A1078" s="33" t="s">
        <v>830</v>
      </c>
      <c r="B1078" s="41">
        <v>0</v>
      </c>
    </row>
    <row r="1079" spans="1:2" s="12" customFormat="1" ht="16.5" customHeight="1">
      <c r="A1079" s="16" t="s">
        <v>831</v>
      </c>
      <c r="B1079" s="41">
        <v>5</v>
      </c>
    </row>
    <row r="1080" spans="1:2" s="12" customFormat="1" ht="16.5" customHeight="1">
      <c r="A1080" s="16" t="s">
        <v>832</v>
      </c>
      <c r="B1080" s="41">
        <v>8</v>
      </c>
    </row>
    <row r="1081" spans="1:2" s="12" customFormat="1" ht="16.5" customHeight="1">
      <c r="A1081" s="16" t="s">
        <v>58</v>
      </c>
      <c r="B1081" s="41">
        <v>8</v>
      </c>
    </row>
    <row r="1082" spans="1:2" s="12" customFormat="1" ht="16.5" customHeight="1">
      <c r="A1082" s="16" t="s">
        <v>59</v>
      </c>
      <c r="B1082" s="41">
        <v>0</v>
      </c>
    </row>
    <row r="1083" spans="1:2" s="12" customFormat="1" ht="16.5" customHeight="1">
      <c r="A1083" s="33" t="s">
        <v>60</v>
      </c>
      <c r="B1083" s="41">
        <v>0</v>
      </c>
    </row>
    <row r="1084" spans="1:2" s="12" customFormat="1" ht="16.5" customHeight="1">
      <c r="A1084" s="16" t="s">
        <v>833</v>
      </c>
      <c r="B1084" s="41">
        <v>0</v>
      </c>
    </row>
    <row r="1085" spans="1:2" s="12" customFormat="1" ht="16.5" customHeight="1">
      <c r="A1085" s="16" t="s">
        <v>834</v>
      </c>
      <c r="B1085" s="41">
        <v>0</v>
      </c>
    </row>
    <row r="1086" spans="1:2" s="12" customFormat="1" ht="16.5" customHeight="1">
      <c r="A1086" s="33" t="s">
        <v>835</v>
      </c>
      <c r="B1086" s="41">
        <v>0</v>
      </c>
    </row>
    <row r="1087" spans="1:2" s="12" customFormat="1" ht="16.5" customHeight="1">
      <c r="A1087" s="33" t="s">
        <v>836</v>
      </c>
      <c r="B1087" s="41">
        <v>9302</v>
      </c>
    </row>
    <row r="1088" spans="1:2" s="12" customFormat="1" ht="16.5" customHeight="1">
      <c r="A1088" s="16" t="s">
        <v>58</v>
      </c>
      <c r="B1088" s="41">
        <v>835</v>
      </c>
    </row>
    <row r="1089" spans="1:2" s="12" customFormat="1" ht="16.5" customHeight="1">
      <c r="A1089" s="16" t="s">
        <v>59</v>
      </c>
      <c r="B1089" s="41">
        <v>224</v>
      </c>
    </row>
    <row r="1090" spans="1:2" s="12" customFormat="1" ht="16.5" customHeight="1">
      <c r="A1090" s="16" t="s">
        <v>60</v>
      </c>
      <c r="B1090" s="41">
        <v>758</v>
      </c>
    </row>
    <row r="1091" spans="1:2" s="12" customFormat="1" ht="16.5" customHeight="1">
      <c r="A1091" s="16" t="s">
        <v>837</v>
      </c>
      <c r="B1091" s="41">
        <v>0</v>
      </c>
    </row>
    <row r="1092" spans="1:2" s="12" customFormat="1" ht="16.5" customHeight="1">
      <c r="A1092" s="16" t="s">
        <v>838</v>
      </c>
      <c r="B1092" s="41">
        <v>3753</v>
      </c>
    </row>
    <row r="1093" spans="1:2" s="12" customFormat="1" ht="16.5" customHeight="1">
      <c r="A1093" s="16" t="s">
        <v>2438</v>
      </c>
      <c r="B1093" s="41">
        <v>50</v>
      </c>
    </row>
    <row r="1094" spans="1:2" s="12" customFormat="1" ht="16.5" customHeight="1">
      <c r="A1094" s="16" t="s">
        <v>839</v>
      </c>
      <c r="B1094" s="41">
        <v>3682</v>
      </c>
    </row>
    <row r="1095" spans="1:2" s="12" customFormat="1" ht="16.5" customHeight="1">
      <c r="A1095" s="16" t="s">
        <v>2439</v>
      </c>
      <c r="B1095" s="41">
        <v>6790</v>
      </c>
    </row>
    <row r="1096" spans="1:2" s="12" customFormat="1" ht="16.5" customHeight="1">
      <c r="A1096" s="16" t="s">
        <v>840</v>
      </c>
      <c r="B1096" s="41">
        <v>0</v>
      </c>
    </row>
    <row r="1097" spans="1:2" s="12" customFormat="1" ht="16.5" customHeight="1">
      <c r="A1097" s="33" t="s">
        <v>841</v>
      </c>
      <c r="B1097" s="41">
        <v>0</v>
      </c>
    </row>
    <row r="1098" spans="1:2" s="12" customFormat="1" ht="16.5" customHeight="1">
      <c r="A1098" s="16" t="s">
        <v>842</v>
      </c>
      <c r="B1098" s="41">
        <v>0</v>
      </c>
    </row>
    <row r="1099" spans="1:2" s="12" customFormat="1" ht="16.5" customHeight="1">
      <c r="A1099" s="16" t="s">
        <v>843</v>
      </c>
      <c r="B1099" s="41">
        <v>0</v>
      </c>
    </row>
    <row r="1100" spans="1:2" s="12" customFormat="1" ht="16.5" customHeight="1">
      <c r="A1100" s="16" t="s">
        <v>2440</v>
      </c>
      <c r="B1100" s="41">
        <v>6790</v>
      </c>
    </row>
    <row r="1101" spans="1:2" s="12" customFormat="1" ht="16.5" customHeight="1">
      <c r="A1101" s="16" t="s">
        <v>844</v>
      </c>
      <c r="B1101" s="41">
        <v>13830</v>
      </c>
    </row>
    <row r="1102" spans="1:2" s="12" customFormat="1" ht="16.5" customHeight="1">
      <c r="A1102" s="16" t="s">
        <v>845</v>
      </c>
      <c r="B1102" s="41">
        <v>11313</v>
      </c>
    </row>
    <row r="1103" spans="1:2" s="12" customFormat="1" ht="16.5" customHeight="1">
      <c r="A1103" s="16" t="s">
        <v>58</v>
      </c>
      <c r="B1103" s="41">
        <v>2763</v>
      </c>
    </row>
    <row r="1104" spans="1:2" s="12" customFormat="1" ht="16.5" customHeight="1">
      <c r="A1104" s="16" t="s">
        <v>59</v>
      </c>
      <c r="B1104" s="41">
        <v>259</v>
      </c>
    </row>
    <row r="1105" spans="1:2" s="12" customFormat="1" ht="16.5" customHeight="1">
      <c r="A1105" s="16" t="s">
        <v>60</v>
      </c>
      <c r="B1105" s="41">
        <v>1</v>
      </c>
    </row>
    <row r="1106" spans="1:2" s="12" customFormat="1" ht="16.5" customHeight="1">
      <c r="A1106" s="16" t="s">
        <v>846</v>
      </c>
      <c r="B1106" s="41">
        <v>0</v>
      </c>
    </row>
    <row r="1107" spans="1:2" s="12" customFormat="1" ht="16.5" customHeight="1">
      <c r="A1107" s="16" t="s">
        <v>847</v>
      </c>
      <c r="B1107" s="41">
        <v>0</v>
      </c>
    </row>
    <row r="1108" spans="1:2" s="12" customFormat="1" ht="16.5" customHeight="1">
      <c r="A1108" s="16" t="s">
        <v>848</v>
      </c>
      <c r="B1108" s="41">
        <v>148</v>
      </c>
    </row>
    <row r="1109" spans="1:2" s="12" customFormat="1" ht="16.5" customHeight="1">
      <c r="A1109" s="16" t="s">
        <v>849</v>
      </c>
      <c r="B1109" s="41">
        <v>1943</v>
      </c>
    </row>
    <row r="1110" spans="1:2" s="12" customFormat="1" ht="16.5" customHeight="1">
      <c r="A1110" s="16" t="s">
        <v>67</v>
      </c>
      <c r="B1110" s="41">
        <v>516</v>
      </c>
    </row>
    <row r="1111" spans="1:2" s="12" customFormat="1" ht="16.5" customHeight="1">
      <c r="A1111" s="16" t="s">
        <v>850</v>
      </c>
      <c r="B1111" s="41">
        <v>5683</v>
      </c>
    </row>
    <row r="1112" spans="1:2" s="12" customFormat="1" ht="16.5" customHeight="1">
      <c r="A1112" s="16" t="s">
        <v>851</v>
      </c>
      <c r="B1112" s="41">
        <v>807</v>
      </c>
    </row>
    <row r="1113" spans="1:2" s="12" customFormat="1" ht="16.5" customHeight="1">
      <c r="A1113" s="33" t="s">
        <v>58</v>
      </c>
      <c r="B1113" s="41">
        <v>90</v>
      </c>
    </row>
    <row r="1114" spans="1:2" s="12" customFormat="1" ht="16.5" customHeight="1">
      <c r="A1114" s="16" t="s">
        <v>59</v>
      </c>
      <c r="B1114" s="41">
        <v>0</v>
      </c>
    </row>
    <row r="1115" spans="1:2" s="12" customFormat="1" ht="16.5" customHeight="1">
      <c r="A1115" s="16" t="s">
        <v>60</v>
      </c>
      <c r="B1115" s="41">
        <v>0</v>
      </c>
    </row>
    <row r="1116" spans="1:2" s="12" customFormat="1" ht="16.5" customHeight="1">
      <c r="A1116" s="16" t="s">
        <v>852</v>
      </c>
      <c r="B1116" s="41">
        <v>0</v>
      </c>
    </row>
    <row r="1117" spans="1:2" s="12" customFormat="1" ht="16.5" customHeight="1">
      <c r="A1117" s="16" t="s">
        <v>853</v>
      </c>
      <c r="B1117" s="41">
        <v>717</v>
      </c>
    </row>
    <row r="1118" spans="1:2" s="12" customFormat="1" ht="16.5" customHeight="1">
      <c r="A1118" s="33" t="s">
        <v>854</v>
      </c>
      <c r="B1118" s="41">
        <v>1710</v>
      </c>
    </row>
    <row r="1119" spans="1:2" s="12" customFormat="1" ht="16.5" customHeight="1">
      <c r="A1119" s="16" t="s">
        <v>855</v>
      </c>
      <c r="B1119" s="41">
        <v>5</v>
      </c>
    </row>
    <row r="1120" spans="1:2" s="12" customFormat="1" ht="16.5" customHeight="1">
      <c r="A1120" s="16" t="s">
        <v>856</v>
      </c>
      <c r="B1120" s="41">
        <v>1705</v>
      </c>
    </row>
    <row r="1121" spans="1:2" s="12" customFormat="1" ht="16.5" customHeight="1">
      <c r="A1121" s="16" t="s">
        <v>857</v>
      </c>
      <c r="B1121" s="41">
        <v>9683</v>
      </c>
    </row>
    <row r="1122" spans="1:2" s="12" customFormat="1" ht="16.5" customHeight="1">
      <c r="A1122" s="16" t="s">
        <v>858</v>
      </c>
      <c r="B1122" s="41">
        <v>371</v>
      </c>
    </row>
    <row r="1123" spans="1:2" s="12" customFormat="1" ht="16.5" customHeight="1">
      <c r="A1123" s="16" t="s">
        <v>58</v>
      </c>
      <c r="B1123" s="41">
        <v>136</v>
      </c>
    </row>
    <row r="1124" spans="1:2" s="12" customFormat="1" ht="16.5" customHeight="1">
      <c r="A1124" s="16" t="s">
        <v>59</v>
      </c>
      <c r="B1124" s="41">
        <v>114</v>
      </c>
    </row>
    <row r="1125" spans="1:2" s="12" customFormat="1" ht="16.5" customHeight="1">
      <c r="A1125" s="16" t="s">
        <v>60</v>
      </c>
      <c r="B1125" s="41">
        <v>0</v>
      </c>
    </row>
    <row r="1126" spans="1:2" s="12" customFormat="1" ht="16.5" customHeight="1">
      <c r="A1126" s="16" t="s">
        <v>859</v>
      </c>
      <c r="B1126" s="41">
        <v>0</v>
      </c>
    </row>
    <row r="1127" spans="1:2" s="12" customFormat="1" ht="16.5" customHeight="1">
      <c r="A1127" s="16" t="s">
        <v>67</v>
      </c>
      <c r="B1127" s="41">
        <v>14</v>
      </c>
    </row>
    <row r="1128" spans="1:2" s="12" customFormat="1" ht="16.5" customHeight="1">
      <c r="A1128" s="16" t="s">
        <v>860</v>
      </c>
      <c r="B1128" s="41">
        <v>107</v>
      </c>
    </row>
    <row r="1129" spans="1:2" s="12" customFormat="1" ht="16.5" customHeight="1">
      <c r="A1129" s="16" t="s">
        <v>861</v>
      </c>
      <c r="B1129" s="41">
        <v>30</v>
      </c>
    </row>
    <row r="1130" spans="1:2" s="12" customFormat="1" ht="16.5" customHeight="1">
      <c r="A1130" s="16" t="s">
        <v>862</v>
      </c>
      <c r="B1130" s="41">
        <v>0</v>
      </c>
    </row>
    <row r="1131" spans="1:2" s="12" customFormat="1" ht="16.5" customHeight="1">
      <c r="A1131" s="16" t="s">
        <v>863</v>
      </c>
      <c r="B1131" s="41">
        <v>0</v>
      </c>
    </row>
    <row r="1132" spans="1:2" s="12" customFormat="1" ht="16.5" customHeight="1">
      <c r="A1132" s="33" t="s">
        <v>864</v>
      </c>
      <c r="B1132" s="41">
        <v>0</v>
      </c>
    </row>
    <row r="1133" spans="1:2" s="12" customFormat="1" ht="16.5" customHeight="1">
      <c r="A1133" s="16" t="s">
        <v>865</v>
      </c>
      <c r="B1133" s="41">
        <v>0</v>
      </c>
    </row>
    <row r="1134" spans="1:2" s="12" customFormat="1" ht="16.5" customHeight="1">
      <c r="A1134" s="16" t="s">
        <v>866</v>
      </c>
      <c r="B1134" s="41">
        <v>0</v>
      </c>
    </row>
    <row r="1135" spans="1:2" s="12" customFormat="1" ht="16.5" customHeight="1">
      <c r="A1135" s="16" t="s">
        <v>867</v>
      </c>
      <c r="B1135" s="41">
        <v>0</v>
      </c>
    </row>
    <row r="1136" spans="1:2" s="12" customFormat="1" ht="16.5" customHeight="1">
      <c r="A1136" s="16" t="s">
        <v>868</v>
      </c>
      <c r="B1136" s="41">
        <v>0</v>
      </c>
    </row>
    <row r="1137" spans="1:2" s="12" customFormat="1" ht="16.5" customHeight="1">
      <c r="A1137" s="16" t="s">
        <v>869</v>
      </c>
      <c r="B1137" s="41">
        <v>0</v>
      </c>
    </row>
    <row r="1138" spans="1:2" s="12" customFormat="1" ht="16.5" customHeight="1">
      <c r="A1138" s="16" t="s">
        <v>870</v>
      </c>
      <c r="B1138" s="41">
        <v>30</v>
      </c>
    </row>
    <row r="1139" spans="1:2" s="12" customFormat="1" ht="16.5" customHeight="1">
      <c r="A1139" s="33" t="s">
        <v>871</v>
      </c>
      <c r="B1139" s="41">
        <v>1863</v>
      </c>
    </row>
    <row r="1140" spans="1:2" s="12" customFormat="1" ht="16.5" customHeight="1">
      <c r="A1140" s="16" t="s">
        <v>872</v>
      </c>
      <c r="B1140" s="41">
        <v>0</v>
      </c>
    </row>
    <row r="1141" spans="1:2" s="12" customFormat="1" ht="16.5" customHeight="1">
      <c r="A1141" s="16" t="s">
        <v>873</v>
      </c>
      <c r="B1141" s="41">
        <v>0</v>
      </c>
    </row>
    <row r="1142" spans="1:2" s="12" customFormat="1" ht="16.5" customHeight="1">
      <c r="A1142" s="16" t="s">
        <v>874</v>
      </c>
      <c r="B1142" s="41">
        <v>0</v>
      </c>
    </row>
    <row r="1143" spans="1:2" s="12" customFormat="1" ht="16.5" customHeight="1">
      <c r="A1143" s="16" t="s">
        <v>875</v>
      </c>
      <c r="B1143" s="41">
        <v>0</v>
      </c>
    </row>
    <row r="1144" spans="1:2" s="12" customFormat="1" ht="16.5" customHeight="1">
      <c r="A1144" s="16" t="s">
        <v>876</v>
      </c>
      <c r="B1144" s="41">
        <v>1863</v>
      </c>
    </row>
    <row r="1145" spans="1:2" s="12" customFormat="1" ht="16.5" customHeight="1">
      <c r="A1145" s="16" t="s">
        <v>877</v>
      </c>
      <c r="B1145" s="41">
        <v>0</v>
      </c>
    </row>
    <row r="1146" spans="1:2" s="12" customFormat="1" ht="16.5" customHeight="1">
      <c r="A1146" s="33" t="s">
        <v>878</v>
      </c>
      <c r="B1146" s="41">
        <v>0</v>
      </c>
    </row>
    <row r="1147" spans="1:2" s="12" customFormat="1" ht="16.5" customHeight="1">
      <c r="A1147" s="16" t="s">
        <v>879</v>
      </c>
      <c r="B1147" s="41">
        <v>0</v>
      </c>
    </row>
    <row r="1148" spans="1:2" s="12" customFormat="1" ht="16.5" customHeight="1">
      <c r="A1148" s="16" t="s">
        <v>880</v>
      </c>
      <c r="B1148" s="41">
        <v>7419</v>
      </c>
    </row>
    <row r="1149" spans="1:2" s="12" customFormat="1" ht="16.5" customHeight="1">
      <c r="A1149" s="16" t="s">
        <v>881</v>
      </c>
      <c r="B1149" s="41">
        <v>7417</v>
      </c>
    </row>
    <row r="1150" spans="1:2" s="12" customFormat="1" ht="16.5" customHeight="1">
      <c r="A1150" s="16" t="s">
        <v>2441</v>
      </c>
      <c r="B1150" s="41">
        <v>2</v>
      </c>
    </row>
    <row r="1151" spans="1:2" s="12" customFormat="1" ht="16.5" customHeight="1">
      <c r="A1151" s="16" t="s">
        <v>882</v>
      </c>
      <c r="B1151" s="41">
        <v>0</v>
      </c>
    </row>
    <row r="1152" spans="1:2" s="12" customFormat="1" ht="16.5" customHeight="1">
      <c r="A1152" s="33" t="s">
        <v>883</v>
      </c>
      <c r="B1152" s="41">
        <v>0</v>
      </c>
    </row>
    <row r="1153" spans="1:2" s="12" customFormat="1" ht="16.5" customHeight="1">
      <c r="A1153" s="33" t="s">
        <v>884</v>
      </c>
      <c r="B1153" s="41">
        <v>0</v>
      </c>
    </row>
    <row r="1154" spans="1:2" s="12" customFormat="1" ht="16.5" customHeight="1">
      <c r="A1154" s="16" t="s">
        <v>885</v>
      </c>
      <c r="B1154" s="41">
        <v>0</v>
      </c>
    </row>
    <row r="1155" spans="1:2" s="12" customFormat="1" ht="16.5" customHeight="1">
      <c r="A1155" s="16" t="s">
        <v>886</v>
      </c>
      <c r="B1155" s="41">
        <v>0</v>
      </c>
    </row>
    <row r="1156" spans="1:2" s="12" customFormat="1" ht="16.5" customHeight="1">
      <c r="A1156" s="16" t="s">
        <v>887</v>
      </c>
      <c r="B1156" s="41">
        <v>0</v>
      </c>
    </row>
    <row r="1157" spans="1:2" s="12" customFormat="1" ht="16.5" customHeight="1">
      <c r="A1157" s="16" t="s">
        <v>664</v>
      </c>
      <c r="B1157" s="41">
        <v>0</v>
      </c>
    </row>
    <row r="1158" spans="1:2" s="12" customFormat="1" ht="16.5" customHeight="1">
      <c r="A1158" s="16" t="s">
        <v>888</v>
      </c>
      <c r="B1158" s="41">
        <v>0</v>
      </c>
    </row>
    <row r="1159" spans="1:2" s="12" customFormat="1" ht="16.5" customHeight="1">
      <c r="A1159" s="16" t="s">
        <v>889</v>
      </c>
      <c r="B1159" s="41">
        <v>0</v>
      </c>
    </row>
    <row r="1160" spans="1:2" s="12" customFormat="1" ht="16.5" customHeight="1">
      <c r="A1160" s="16" t="s">
        <v>890</v>
      </c>
      <c r="B1160" s="41">
        <v>0</v>
      </c>
    </row>
    <row r="1161" spans="1:2" s="12" customFormat="1" ht="16.5" customHeight="1">
      <c r="A1161" s="16" t="s">
        <v>891</v>
      </c>
      <c r="B1161" s="41">
        <v>30630</v>
      </c>
    </row>
    <row r="1162" spans="1:2" s="12" customFormat="1" ht="16.5" customHeight="1">
      <c r="A1162" s="16" t="s">
        <v>892</v>
      </c>
      <c r="B1162" s="41">
        <v>29143</v>
      </c>
    </row>
    <row r="1163" spans="1:2" s="12" customFormat="1" ht="16.5" customHeight="1">
      <c r="A1163" s="33" t="s">
        <v>58</v>
      </c>
      <c r="B1163" s="41">
        <v>13343</v>
      </c>
    </row>
    <row r="1164" spans="1:2" s="12" customFormat="1" ht="16.5" customHeight="1">
      <c r="A1164" s="16" t="s">
        <v>59</v>
      </c>
      <c r="B1164" s="41">
        <v>1027</v>
      </c>
    </row>
    <row r="1165" spans="1:2" s="12" customFormat="1" ht="16.5" customHeight="1">
      <c r="A1165" s="16" t="s">
        <v>60</v>
      </c>
      <c r="B1165" s="41">
        <v>0</v>
      </c>
    </row>
    <row r="1166" spans="1:2" s="12" customFormat="1" ht="16.5" customHeight="1">
      <c r="A1166" s="16" t="s">
        <v>893</v>
      </c>
      <c r="B1166" s="41">
        <v>1135</v>
      </c>
    </row>
    <row r="1167" spans="1:2" s="12" customFormat="1" ht="16.5" customHeight="1">
      <c r="A1167" s="16" t="s">
        <v>2442</v>
      </c>
      <c r="B1167" s="41">
        <v>6</v>
      </c>
    </row>
    <row r="1168" spans="1:2" s="12" customFormat="1" ht="16.5" customHeight="1">
      <c r="A1168" s="16" t="s">
        <v>894</v>
      </c>
      <c r="B1168" s="41">
        <v>0</v>
      </c>
    </row>
    <row r="1169" spans="1:2" s="12" customFormat="1" ht="16.5" customHeight="1">
      <c r="A1169" s="33" t="s">
        <v>895</v>
      </c>
      <c r="B1169" s="41">
        <v>49</v>
      </c>
    </row>
    <row r="1170" spans="1:2" s="12" customFormat="1" ht="16.5" customHeight="1">
      <c r="A1170" s="16" t="s">
        <v>2443</v>
      </c>
      <c r="B1170" s="41">
        <v>294</v>
      </c>
    </row>
    <row r="1171" spans="1:2" s="12" customFormat="1" ht="16.5" customHeight="1">
      <c r="A1171" s="16" t="s">
        <v>896</v>
      </c>
      <c r="B1171" s="41">
        <v>2004</v>
      </c>
    </row>
    <row r="1172" spans="1:2" s="12" customFormat="1" ht="16.5" customHeight="1">
      <c r="A1172" s="33" t="s">
        <v>897</v>
      </c>
      <c r="B1172" s="41">
        <v>0</v>
      </c>
    </row>
    <row r="1173" spans="1:2" s="12" customFormat="1" ht="16.5" customHeight="1">
      <c r="A1173" s="33" t="s">
        <v>2444</v>
      </c>
      <c r="B1173" s="41">
        <v>18</v>
      </c>
    </row>
    <row r="1174" spans="1:2" s="12" customFormat="1" ht="16.5" customHeight="1">
      <c r="A1174" s="16" t="s">
        <v>898</v>
      </c>
      <c r="B1174" s="41">
        <v>0</v>
      </c>
    </row>
    <row r="1175" spans="1:2" s="12" customFormat="1" ht="16.5" customHeight="1">
      <c r="A1175" s="16" t="s">
        <v>899</v>
      </c>
      <c r="B1175" s="41">
        <v>0</v>
      </c>
    </row>
    <row r="1176" spans="1:2" s="12" customFormat="1" ht="16.5" customHeight="1">
      <c r="A1176" s="16" t="s">
        <v>900</v>
      </c>
      <c r="B1176" s="41">
        <v>0</v>
      </c>
    </row>
    <row r="1177" spans="1:2" s="12" customFormat="1" ht="16.5" customHeight="1">
      <c r="A1177" s="16" t="s">
        <v>2445</v>
      </c>
      <c r="B1177" s="41">
        <v>0</v>
      </c>
    </row>
    <row r="1178" spans="1:2" s="12" customFormat="1" ht="16.5" customHeight="1">
      <c r="A1178" s="16" t="s">
        <v>2446</v>
      </c>
      <c r="B1178" s="41">
        <v>0</v>
      </c>
    </row>
    <row r="1179" spans="1:2" s="12" customFormat="1" ht="16.5" customHeight="1">
      <c r="A1179" s="16" t="s">
        <v>2447</v>
      </c>
      <c r="B1179" s="41">
        <v>0</v>
      </c>
    </row>
    <row r="1180" spans="1:2" s="12" customFormat="1" ht="16.5" customHeight="1">
      <c r="A1180" s="33" t="s">
        <v>902</v>
      </c>
      <c r="B1180" s="41">
        <v>0</v>
      </c>
    </row>
    <row r="1181" spans="1:2" s="12" customFormat="1" ht="16.5" customHeight="1">
      <c r="A1181" s="16" t="s">
        <v>2448</v>
      </c>
      <c r="B1181" s="41">
        <v>0</v>
      </c>
    </row>
    <row r="1182" spans="1:2" s="12" customFormat="1" ht="16.5" customHeight="1">
      <c r="A1182" s="16" t="s">
        <v>903</v>
      </c>
      <c r="B1182" s="41">
        <v>0</v>
      </c>
    </row>
    <row r="1183" spans="1:2" s="12" customFormat="1" ht="17.25" customHeight="1">
      <c r="A1183" s="16" t="s">
        <v>904</v>
      </c>
      <c r="B1183" s="41">
        <v>0</v>
      </c>
    </row>
    <row r="1184" spans="1:2" s="12" customFormat="1" ht="16.5" customHeight="1">
      <c r="A1184" s="16" t="s">
        <v>905</v>
      </c>
      <c r="B1184" s="41">
        <v>0</v>
      </c>
    </row>
    <row r="1185" spans="1:2" s="12" customFormat="1" ht="16.5" customHeight="1">
      <c r="A1185" s="16" t="s">
        <v>2449</v>
      </c>
      <c r="B1185" s="41">
        <v>0</v>
      </c>
    </row>
    <row r="1186" spans="1:2" s="12" customFormat="1" ht="16.5" customHeight="1">
      <c r="A1186" s="16" t="s">
        <v>2450</v>
      </c>
      <c r="B1186" s="41">
        <v>0</v>
      </c>
    </row>
    <row r="1187" spans="1:2" s="12" customFormat="1" ht="16.5" customHeight="1">
      <c r="A1187" s="16" t="s">
        <v>67</v>
      </c>
      <c r="B1187" s="41">
        <v>1866</v>
      </c>
    </row>
    <row r="1188" spans="1:2" s="12" customFormat="1" ht="16.5" customHeight="1">
      <c r="A1188" s="16" t="s">
        <v>901</v>
      </c>
      <c r="B1188" s="41">
        <v>9401</v>
      </c>
    </row>
    <row r="1189" spans="1:2" s="12" customFormat="1" ht="16.5" customHeight="1">
      <c r="A1189" s="16" t="s">
        <v>906</v>
      </c>
      <c r="B1189" s="41">
        <v>1487</v>
      </c>
    </row>
    <row r="1190" spans="1:2" s="12" customFormat="1" ht="16.5" customHeight="1">
      <c r="A1190" s="33" t="s">
        <v>58</v>
      </c>
      <c r="B1190" s="41">
        <v>257</v>
      </c>
    </row>
    <row r="1191" spans="1:2" s="12" customFormat="1" ht="16.5" customHeight="1">
      <c r="A1191" s="16" t="s">
        <v>59</v>
      </c>
      <c r="B1191" s="41">
        <v>42</v>
      </c>
    </row>
    <row r="1192" spans="1:2" s="12" customFormat="1" ht="16.5" customHeight="1">
      <c r="A1192" s="16" t="s">
        <v>60</v>
      </c>
      <c r="B1192" s="41">
        <v>0</v>
      </c>
    </row>
    <row r="1193" spans="1:2" s="12" customFormat="1" ht="16.5" customHeight="1">
      <c r="A1193" s="16" t="s">
        <v>907</v>
      </c>
      <c r="B1193" s="41">
        <v>67</v>
      </c>
    </row>
    <row r="1194" spans="1:2" s="12" customFormat="1" ht="16.5" customHeight="1">
      <c r="A1194" s="16" t="s">
        <v>908</v>
      </c>
      <c r="B1194" s="41">
        <v>0</v>
      </c>
    </row>
    <row r="1195" spans="1:2" s="12" customFormat="1" ht="16.5" customHeight="1">
      <c r="A1195" s="16" t="s">
        <v>909</v>
      </c>
      <c r="B1195" s="41">
        <v>0</v>
      </c>
    </row>
    <row r="1196" spans="1:2" s="12" customFormat="1" ht="16.5" customHeight="1">
      <c r="A1196" s="33" t="s">
        <v>910</v>
      </c>
      <c r="B1196" s="41">
        <v>103</v>
      </c>
    </row>
    <row r="1197" spans="1:2" s="12" customFormat="1" ht="16.5" customHeight="1">
      <c r="A1197" s="16" t="s">
        <v>911</v>
      </c>
      <c r="B1197" s="41">
        <v>228</v>
      </c>
    </row>
    <row r="1198" spans="1:2" s="12" customFormat="1" ht="16.5" customHeight="1">
      <c r="A1198" s="16" t="s">
        <v>912</v>
      </c>
      <c r="B1198" s="41">
        <v>48</v>
      </c>
    </row>
    <row r="1199" spans="1:2" s="12" customFormat="1" ht="16.5" customHeight="1">
      <c r="A1199" s="33" t="s">
        <v>913</v>
      </c>
      <c r="B1199" s="41">
        <v>106</v>
      </c>
    </row>
    <row r="1200" spans="1:2" s="12" customFormat="1" ht="16.5" customHeight="1">
      <c r="A1200" s="16" t="s">
        <v>914</v>
      </c>
      <c r="B1200" s="41">
        <v>0</v>
      </c>
    </row>
    <row r="1201" spans="1:2" s="12" customFormat="1" ht="16.5" customHeight="1">
      <c r="A1201" s="33" t="s">
        <v>915</v>
      </c>
      <c r="B1201" s="41">
        <v>0</v>
      </c>
    </row>
    <row r="1202" spans="1:2" s="12" customFormat="1" ht="16.5" customHeight="1">
      <c r="A1202" s="33" t="s">
        <v>916</v>
      </c>
      <c r="B1202" s="41">
        <v>0</v>
      </c>
    </row>
    <row r="1203" spans="1:2" s="12" customFormat="1" ht="16.5" customHeight="1">
      <c r="A1203" s="33" t="s">
        <v>917</v>
      </c>
      <c r="B1203" s="41">
        <v>636</v>
      </c>
    </row>
    <row r="1204" spans="1:2" s="12" customFormat="1" ht="16.5" customHeight="1">
      <c r="A1204" s="33" t="s">
        <v>918</v>
      </c>
      <c r="B1204" s="41">
        <v>0</v>
      </c>
    </row>
    <row r="1205" spans="1:2" s="12" customFormat="1" ht="16.5" customHeight="1">
      <c r="A1205" s="33" t="s">
        <v>919</v>
      </c>
      <c r="B1205" s="41">
        <v>0</v>
      </c>
    </row>
    <row r="1206" spans="1:2" s="12" customFormat="1" ht="16.5" customHeight="1">
      <c r="A1206" s="33" t="s">
        <v>920</v>
      </c>
      <c r="B1206" s="41">
        <v>138039</v>
      </c>
    </row>
    <row r="1207" spans="1:2" s="12" customFormat="1" ht="16.5" customHeight="1">
      <c r="A1207" s="33" t="s">
        <v>921</v>
      </c>
      <c r="B1207" s="41">
        <v>87487</v>
      </c>
    </row>
    <row r="1208" spans="1:2" s="12" customFormat="1" ht="16.5" customHeight="1">
      <c r="A1208" s="33" t="s">
        <v>922</v>
      </c>
      <c r="B1208" s="41">
        <v>2</v>
      </c>
    </row>
    <row r="1209" spans="1:2" s="12" customFormat="1" ht="16.5" customHeight="1">
      <c r="A1209" s="33" t="s">
        <v>923</v>
      </c>
      <c r="B1209" s="41">
        <v>0</v>
      </c>
    </row>
    <row r="1210" spans="1:2" s="12" customFormat="1" ht="16.5" customHeight="1">
      <c r="A1210" s="33" t="s">
        <v>924</v>
      </c>
      <c r="B1210" s="41">
        <v>16499</v>
      </c>
    </row>
    <row r="1211" spans="1:2" s="12" customFormat="1" ht="16.5" customHeight="1">
      <c r="A1211" s="33" t="s">
        <v>925</v>
      </c>
      <c r="B1211" s="41">
        <v>0</v>
      </c>
    </row>
    <row r="1212" spans="1:2" s="12" customFormat="1" ht="16.5" customHeight="1">
      <c r="A1212" s="33" t="s">
        <v>926</v>
      </c>
      <c r="B1212" s="41">
        <v>15987</v>
      </c>
    </row>
    <row r="1213" spans="1:2" s="12" customFormat="1" ht="16.5" customHeight="1">
      <c r="A1213" s="16" t="s">
        <v>927</v>
      </c>
      <c r="B1213" s="41">
        <v>4694</v>
      </c>
    </row>
    <row r="1214" spans="1:2" s="12" customFormat="1" ht="16.5" customHeight="1">
      <c r="A1214" s="16" t="s">
        <v>928</v>
      </c>
      <c r="B1214" s="41">
        <v>1375</v>
      </c>
    </row>
    <row r="1215" spans="1:2" s="12" customFormat="1" ht="16.5" customHeight="1">
      <c r="A1215" s="16" t="s">
        <v>2451</v>
      </c>
      <c r="B1215" s="41">
        <v>27433</v>
      </c>
    </row>
    <row r="1216" spans="1:2" s="12" customFormat="1" ht="16.5" customHeight="1">
      <c r="A1216" s="16" t="s">
        <v>2452</v>
      </c>
      <c r="B1216" s="41">
        <v>0</v>
      </c>
    </row>
    <row r="1217" spans="1:2" s="12" customFormat="1" ht="16.5" customHeight="1">
      <c r="A1217" s="16" t="s">
        <v>929</v>
      </c>
      <c r="B1217" s="41">
        <v>21497</v>
      </c>
    </row>
    <row r="1218" spans="1:2" s="12" customFormat="1" ht="16.5" customHeight="1">
      <c r="A1218" s="16" t="s">
        <v>930</v>
      </c>
      <c r="B1218" s="41">
        <v>48137</v>
      </c>
    </row>
    <row r="1219" spans="1:2" s="12" customFormat="1" ht="16.5" customHeight="1">
      <c r="A1219" s="16" t="s">
        <v>931</v>
      </c>
      <c r="B1219" s="41">
        <v>48137</v>
      </c>
    </row>
    <row r="1220" spans="1:2" s="12" customFormat="1" ht="16.5" customHeight="1">
      <c r="A1220" s="16" t="s">
        <v>932</v>
      </c>
      <c r="B1220" s="41">
        <v>0</v>
      </c>
    </row>
    <row r="1221" spans="1:2" s="12" customFormat="1" ht="16.5" customHeight="1">
      <c r="A1221" s="16" t="s">
        <v>933</v>
      </c>
      <c r="B1221" s="41">
        <v>0</v>
      </c>
    </row>
    <row r="1222" spans="1:2" s="12" customFormat="1" ht="16.5" customHeight="1">
      <c r="A1222" s="16" t="s">
        <v>934</v>
      </c>
      <c r="B1222" s="41">
        <v>2415</v>
      </c>
    </row>
    <row r="1223" spans="1:2" s="12" customFormat="1" ht="16.5" customHeight="1">
      <c r="A1223" s="16" t="s">
        <v>935</v>
      </c>
      <c r="B1223" s="41">
        <v>0</v>
      </c>
    </row>
    <row r="1224" spans="1:2" s="12" customFormat="1" ht="16.5" customHeight="1">
      <c r="A1224" s="16" t="s">
        <v>936</v>
      </c>
      <c r="B1224" s="41">
        <v>0</v>
      </c>
    </row>
    <row r="1225" spans="1:2" s="12" customFormat="1" ht="16.5" customHeight="1">
      <c r="A1225" s="16" t="s">
        <v>937</v>
      </c>
      <c r="B1225" s="41">
        <v>2415</v>
      </c>
    </row>
    <row r="1226" spans="1:2" s="12" customFormat="1" ht="16.5" customHeight="1">
      <c r="A1226" s="16" t="s">
        <v>938</v>
      </c>
      <c r="B1226" s="41">
        <v>10565</v>
      </c>
    </row>
    <row r="1227" spans="1:2" s="12" customFormat="1" ht="16.5" customHeight="1">
      <c r="A1227" s="16" t="s">
        <v>939</v>
      </c>
      <c r="B1227" s="41">
        <v>4563</v>
      </c>
    </row>
    <row r="1228" spans="1:2" s="12" customFormat="1" ht="16.5" customHeight="1">
      <c r="A1228" s="16" t="s">
        <v>58</v>
      </c>
      <c r="B1228" s="41">
        <v>338</v>
      </c>
    </row>
    <row r="1229" spans="1:2" s="12" customFormat="1" ht="16.5" customHeight="1">
      <c r="A1229" s="16" t="s">
        <v>59</v>
      </c>
      <c r="B1229" s="41">
        <v>59</v>
      </c>
    </row>
    <row r="1230" spans="1:2" s="12" customFormat="1" ht="16.5" customHeight="1">
      <c r="A1230" s="16" t="s">
        <v>60</v>
      </c>
      <c r="B1230" s="41">
        <v>0</v>
      </c>
    </row>
    <row r="1231" spans="1:2" s="12" customFormat="1" ht="16.5" customHeight="1">
      <c r="A1231" s="33" t="s">
        <v>940</v>
      </c>
      <c r="B1231" s="41">
        <v>0</v>
      </c>
    </row>
    <row r="1232" spans="1:2" s="12" customFormat="1" ht="16.5" customHeight="1">
      <c r="A1232" s="16" t="s">
        <v>941</v>
      </c>
      <c r="B1232" s="41">
        <v>0</v>
      </c>
    </row>
    <row r="1233" spans="1:2" s="12" customFormat="1" ht="16.5" customHeight="1">
      <c r="A1233" s="16" t="s">
        <v>942</v>
      </c>
      <c r="B1233" s="41">
        <v>0</v>
      </c>
    </row>
    <row r="1234" spans="1:2" s="12" customFormat="1" ht="16.5" customHeight="1">
      <c r="A1234" s="16" t="s">
        <v>943</v>
      </c>
      <c r="B1234" s="41">
        <v>0</v>
      </c>
    </row>
    <row r="1235" spans="1:2" s="12" customFormat="1" ht="16.5" customHeight="1">
      <c r="A1235" s="16" t="s">
        <v>944</v>
      </c>
      <c r="B1235" s="41">
        <v>0</v>
      </c>
    </row>
    <row r="1236" spans="1:2" s="12" customFormat="1" ht="16.5" customHeight="1">
      <c r="A1236" s="16" t="s">
        <v>945</v>
      </c>
      <c r="B1236" s="41">
        <v>0</v>
      </c>
    </row>
    <row r="1237" spans="1:2" s="12" customFormat="1" ht="16.5" customHeight="1">
      <c r="A1237" s="16" t="s">
        <v>946</v>
      </c>
      <c r="B1237" s="41">
        <v>0</v>
      </c>
    </row>
    <row r="1238" spans="1:2" s="12" customFormat="1" ht="16.5" customHeight="1">
      <c r="A1238" s="16" t="s">
        <v>947</v>
      </c>
      <c r="B1238" s="41">
        <v>1549</v>
      </c>
    </row>
    <row r="1239" spans="1:2" s="12" customFormat="1" ht="16.5" customHeight="1">
      <c r="A1239" s="16" t="s">
        <v>948</v>
      </c>
      <c r="B1239" s="41">
        <v>0</v>
      </c>
    </row>
    <row r="1240" spans="1:2" s="12" customFormat="1" ht="16.5" customHeight="1">
      <c r="A1240" s="16" t="s">
        <v>67</v>
      </c>
      <c r="B1240" s="41">
        <v>174</v>
      </c>
    </row>
    <row r="1241" spans="1:2" s="12" customFormat="1" ht="16.5" customHeight="1">
      <c r="A1241" s="16" t="s">
        <v>949</v>
      </c>
      <c r="B1241" s="41">
        <v>2443</v>
      </c>
    </row>
    <row r="1242" spans="1:2" s="12" customFormat="1" ht="16.5" customHeight="1">
      <c r="A1242" s="16" t="s">
        <v>950</v>
      </c>
      <c r="B1242" s="41">
        <v>20</v>
      </c>
    </row>
    <row r="1243" spans="1:2" s="12" customFormat="1" ht="16.5" customHeight="1">
      <c r="A1243" s="16" t="s">
        <v>58</v>
      </c>
      <c r="B1243" s="41">
        <v>20</v>
      </c>
    </row>
    <row r="1244" spans="1:2" s="12" customFormat="1" ht="16.5" customHeight="1">
      <c r="A1244" s="16" t="s">
        <v>59</v>
      </c>
      <c r="B1244" s="41">
        <v>0</v>
      </c>
    </row>
    <row r="1245" spans="1:2" s="12" customFormat="1" ht="16.5" customHeight="1">
      <c r="A1245" s="16" t="s">
        <v>60</v>
      </c>
      <c r="B1245" s="41">
        <v>0</v>
      </c>
    </row>
    <row r="1246" spans="1:2" s="12" customFormat="1" ht="16.5" customHeight="1">
      <c r="A1246" s="16" t="s">
        <v>951</v>
      </c>
      <c r="B1246" s="41">
        <v>0</v>
      </c>
    </row>
    <row r="1247" spans="1:2" s="12" customFormat="1" ht="16.5" customHeight="1">
      <c r="A1247" s="16" t="s">
        <v>952</v>
      </c>
      <c r="B1247" s="41">
        <v>0</v>
      </c>
    </row>
    <row r="1248" spans="1:2" s="12" customFormat="1" ht="16.5" customHeight="1">
      <c r="A1248" s="16" t="s">
        <v>953</v>
      </c>
      <c r="B1248" s="41">
        <v>0</v>
      </c>
    </row>
    <row r="1249" spans="1:2" s="12" customFormat="1" ht="16.5" customHeight="1">
      <c r="A1249" s="16" t="s">
        <v>954</v>
      </c>
      <c r="B1249" s="41">
        <v>0</v>
      </c>
    </row>
    <row r="1250" spans="1:2" s="12" customFormat="1" ht="16.5" customHeight="1">
      <c r="A1250" s="33" t="s">
        <v>955</v>
      </c>
      <c r="B1250" s="41">
        <v>0</v>
      </c>
    </row>
    <row r="1251" spans="1:2" s="12" customFormat="1" ht="16.5" customHeight="1">
      <c r="A1251" s="16" t="s">
        <v>956</v>
      </c>
      <c r="B1251" s="41">
        <v>0</v>
      </c>
    </row>
    <row r="1252" spans="1:2" s="12" customFormat="1" ht="16.5" customHeight="1">
      <c r="A1252" s="16" t="s">
        <v>957</v>
      </c>
      <c r="B1252" s="41">
        <v>0</v>
      </c>
    </row>
    <row r="1253" spans="1:2" s="12" customFormat="1" ht="16.5" customHeight="1">
      <c r="A1253" s="16" t="s">
        <v>958</v>
      </c>
      <c r="B1253" s="41">
        <v>0</v>
      </c>
    </row>
    <row r="1254" spans="1:2" s="12" customFormat="1" ht="16.5" customHeight="1">
      <c r="A1254" s="16" t="s">
        <v>67</v>
      </c>
      <c r="B1254" s="41">
        <v>0</v>
      </c>
    </row>
    <row r="1255" spans="1:2" s="12" customFormat="1" ht="16.5" customHeight="1">
      <c r="A1255" s="16" t="s">
        <v>959</v>
      </c>
      <c r="B1255" s="41">
        <v>0</v>
      </c>
    </row>
    <row r="1256" spans="1:2" s="12" customFormat="1" ht="16.5" customHeight="1">
      <c r="A1256" s="16" t="s">
        <v>960</v>
      </c>
      <c r="B1256" s="41">
        <v>0</v>
      </c>
    </row>
    <row r="1257" spans="1:2" s="12" customFormat="1" ht="16.5" customHeight="1">
      <c r="A1257" s="16" t="s">
        <v>961</v>
      </c>
      <c r="B1257" s="41">
        <v>0</v>
      </c>
    </row>
    <row r="1258" spans="1:2" s="12" customFormat="1" ht="16.5" customHeight="1">
      <c r="A1258" s="16" t="s">
        <v>962</v>
      </c>
      <c r="B1258" s="41">
        <v>0</v>
      </c>
    </row>
    <row r="1259" spans="1:2" s="12" customFormat="1" ht="16.5" customHeight="1">
      <c r="A1259" s="33" t="s">
        <v>963</v>
      </c>
      <c r="B1259" s="41">
        <v>0</v>
      </c>
    </row>
    <row r="1260" spans="1:2" s="12" customFormat="1" ht="16.5" customHeight="1">
      <c r="A1260" s="16" t="s">
        <v>964</v>
      </c>
      <c r="B1260" s="41">
        <v>0</v>
      </c>
    </row>
    <row r="1261" spans="1:2" s="12" customFormat="1" ht="16.5" customHeight="1">
      <c r="A1261" s="16" t="s">
        <v>965</v>
      </c>
      <c r="B1261" s="41">
        <v>1169</v>
      </c>
    </row>
    <row r="1262" spans="1:2" s="12" customFormat="1" ht="16.5" customHeight="1">
      <c r="A1262" s="16" t="s">
        <v>966</v>
      </c>
      <c r="B1262" s="41">
        <v>0</v>
      </c>
    </row>
    <row r="1263" spans="1:2" s="12" customFormat="1" ht="16.5" customHeight="1">
      <c r="A1263" s="16" t="s">
        <v>967</v>
      </c>
      <c r="B1263" s="41">
        <v>0</v>
      </c>
    </row>
    <row r="1264" spans="1:2" s="12" customFormat="1" ht="16.5" customHeight="1">
      <c r="A1264" s="16" t="s">
        <v>968</v>
      </c>
      <c r="B1264" s="41">
        <v>1040</v>
      </c>
    </row>
    <row r="1265" spans="1:2" s="12" customFormat="1" ht="16.5" customHeight="1">
      <c r="A1265" s="16" t="s">
        <v>969</v>
      </c>
      <c r="B1265" s="41">
        <v>0</v>
      </c>
    </row>
    <row r="1266" spans="1:2" s="12" customFormat="1" ht="16.5" customHeight="1">
      <c r="A1266" s="16" t="s">
        <v>970</v>
      </c>
      <c r="B1266" s="41">
        <v>129</v>
      </c>
    </row>
    <row r="1267" spans="1:2" s="12" customFormat="1" ht="16.5" customHeight="1">
      <c r="A1267" s="16" t="s">
        <v>971</v>
      </c>
      <c r="B1267" s="41">
        <v>4813</v>
      </c>
    </row>
    <row r="1268" spans="1:2" s="12" customFormat="1" ht="16.5" customHeight="1">
      <c r="A1268" s="16" t="s">
        <v>972</v>
      </c>
      <c r="B1268" s="41">
        <v>0</v>
      </c>
    </row>
    <row r="1269" spans="1:2" s="12" customFormat="1" ht="16.5" customHeight="1">
      <c r="A1269" s="16" t="s">
        <v>973</v>
      </c>
      <c r="B1269" s="41">
        <v>0</v>
      </c>
    </row>
    <row r="1270" spans="1:2" s="12" customFormat="1" ht="16.5" customHeight="1">
      <c r="A1270" s="16" t="s">
        <v>974</v>
      </c>
      <c r="B1270" s="41">
        <v>54</v>
      </c>
    </row>
    <row r="1271" spans="1:2" s="12" customFormat="1" ht="16.5" customHeight="1">
      <c r="A1271" s="16" t="s">
        <v>975</v>
      </c>
      <c r="B1271" s="41">
        <v>0</v>
      </c>
    </row>
    <row r="1272" spans="1:2" s="12" customFormat="1" ht="16.5" customHeight="1">
      <c r="A1272" s="16" t="s">
        <v>976</v>
      </c>
      <c r="B1272" s="41">
        <v>0</v>
      </c>
    </row>
    <row r="1273" spans="1:2" s="12" customFormat="1" ht="16.5" customHeight="1">
      <c r="A1273" s="16" t="s">
        <v>977</v>
      </c>
      <c r="B1273" s="41">
        <v>0</v>
      </c>
    </row>
    <row r="1274" spans="1:2" s="12" customFormat="1" ht="16.5" customHeight="1">
      <c r="A1274" s="33" t="s">
        <v>978</v>
      </c>
      <c r="B1274" s="41">
        <v>0</v>
      </c>
    </row>
    <row r="1275" spans="1:2" s="12" customFormat="1" ht="16.5" customHeight="1">
      <c r="A1275" s="16" t="s">
        <v>979</v>
      </c>
      <c r="B1275" s="41">
        <v>0</v>
      </c>
    </row>
    <row r="1276" spans="1:2" s="12" customFormat="1" ht="16.5" customHeight="1">
      <c r="A1276" s="33" t="s">
        <v>980</v>
      </c>
      <c r="B1276" s="41">
        <v>0</v>
      </c>
    </row>
    <row r="1277" spans="1:2" s="12" customFormat="1" ht="16.5" customHeight="1">
      <c r="A1277" s="33" t="s">
        <v>981</v>
      </c>
      <c r="B1277" s="41">
        <v>0</v>
      </c>
    </row>
    <row r="1278" spans="1:2" s="12" customFormat="1" ht="16.5" customHeight="1">
      <c r="A1278" s="16" t="s">
        <v>2453</v>
      </c>
      <c r="B1278" s="41">
        <v>3761</v>
      </c>
    </row>
    <row r="1279" spans="1:2" s="12" customFormat="1" ht="16.5" customHeight="1">
      <c r="A1279" s="16" t="s">
        <v>982</v>
      </c>
      <c r="B1279" s="41">
        <v>998</v>
      </c>
    </row>
    <row r="1280" spans="1:2" s="12" customFormat="1" ht="16.5" customHeight="1">
      <c r="A1280" s="16" t="s">
        <v>983</v>
      </c>
      <c r="B1280" s="41">
        <v>32905</v>
      </c>
    </row>
    <row r="1281" spans="1:2" s="12" customFormat="1" ht="16.5" customHeight="1">
      <c r="A1281" s="16" t="s">
        <v>984</v>
      </c>
      <c r="B1281" s="41">
        <v>9787</v>
      </c>
    </row>
    <row r="1282" spans="1:2" s="12" customFormat="1" ht="16.5" customHeight="1">
      <c r="A1282" s="16" t="s">
        <v>58</v>
      </c>
      <c r="B1282" s="41">
        <v>4075</v>
      </c>
    </row>
    <row r="1283" spans="1:2" s="12" customFormat="1" ht="16.5" customHeight="1">
      <c r="A1283" s="16" t="s">
        <v>59</v>
      </c>
      <c r="B1283" s="41">
        <v>503</v>
      </c>
    </row>
    <row r="1284" spans="1:2" s="12" customFormat="1" ht="16.5" customHeight="1">
      <c r="A1284" s="16" t="s">
        <v>60</v>
      </c>
      <c r="B1284" s="41">
        <v>167</v>
      </c>
    </row>
    <row r="1285" spans="1:2" s="12" customFormat="1" ht="16.5" customHeight="1">
      <c r="A1285" s="16" t="s">
        <v>985</v>
      </c>
      <c r="B1285" s="41">
        <v>83</v>
      </c>
    </row>
    <row r="1286" spans="1:2" s="12" customFormat="1" ht="16.5" customHeight="1">
      <c r="A1286" s="33" t="s">
        <v>986</v>
      </c>
      <c r="B1286" s="41">
        <v>0</v>
      </c>
    </row>
    <row r="1287" spans="1:2" s="12" customFormat="1" ht="16.5" customHeight="1">
      <c r="A1287" s="16" t="s">
        <v>987</v>
      </c>
      <c r="B1287" s="41">
        <v>1937</v>
      </c>
    </row>
    <row r="1288" spans="1:2" s="12" customFormat="1" ht="16.5" customHeight="1">
      <c r="A1288" s="16" t="s">
        <v>988</v>
      </c>
      <c r="B1288" s="41">
        <v>100</v>
      </c>
    </row>
    <row r="1289" spans="1:2" s="12" customFormat="1" ht="16.5" customHeight="1">
      <c r="A1289" s="16" t="s">
        <v>989</v>
      </c>
      <c r="B1289" s="41">
        <v>0</v>
      </c>
    </row>
    <row r="1290" spans="1:2" s="12" customFormat="1" ht="16.5" customHeight="1">
      <c r="A1290" s="33" t="s">
        <v>990</v>
      </c>
      <c r="B1290" s="41">
        <v>201</v>
      </c>
    </row>
    <row r="1291" spans="1:2" s="12" customFormat="1" ht="16.5" customHeight="1">
      <c r="A1291" s="16" t="s">
        <v>67</v>
      </c>
      <c r="B1291" s="41">
        <v>71</v>
      </c>
    </row>
    <row r="1292" spans="1:2" s="12" customFormat="1" ht="16.5" customHeight="1">
      <c r="A1292" s="16" t="s">
        <v>991</v>
      </c>
      <c r="B1292" s="41">
        <v>2650</v>
      </c>
    </row>
    <row r="1293" spans="1:2" s="12" customFormat="1" ht="16.5" customHeight="1">
      <c r="A1293" s="16" t="s">
        <v>992</v>
      </c>
      <c r="B1293" s="41">
        <v>5888</v>
      </c>
    </row>
    <row r="1294" spans="1:2" s="12" customFormat="1" ht="16.5" customHeight="1">
      <c r="A1294" s="33" t="s">
        <v>58</v>
      </c>
      <c r="B1294" s="41">
        <v>1023</v>
      </c>
    </row>
    <row r="1295" spans="1:2" s="12" customFormat="1" ht="16.5" customHeight="1">
      <c r="A1295" s="33" t="s">
        <v>59</v>
      </c>
      <c r="B1295" s="41">
        <v>1573</v>
      </c>
    </row>
    <row r="1296" spans="1:2" s="12" customFormat="1" ht="16.5" customHeight="1">
      <c r="A1296" s="16" t="s">
        <v>60</v>
      </c>
      <c r="B1296" s="41">
        <v>5</v>
      </c>
    </row>
    <row r="1297" spans="1:2" s="12" customFormat="1" ht="16.5" customHeight="1">
      <c r="A1297" s="16" t="s">
        <v>993</v>
      </c>
      <c r="B1297" s="41">
        <v>2797</v>
      </c>
    </row>
    <row r="1298" spans="1:2" s="12" customFormat="1" ht="16.5" customHeight="1">
      <c r="A1298" s="16" t="s">
        <v>994</v>
      </c>
      <c r="B1298" s="41">
        <v>490</v>
      </c>
    </row>
    <row r="1299" spans="1:2" s="12" customFormat="1" ht="16.5" customHeight="1">
      <c r="A1299" s="16" t="s">
        <v>995</v>
      </c>
      <c r="B1299" s="41">
        <v>743</v>
      </c>
    </row>
    <row r="1300" spans="1:2" s="12" customFormat="1" ht="16.5" customHeight="1">
      <c r="A1300" s="16" t="s">
        <v>58</v>
      </c>
      <c r="B1300" s="41">
        <v>712</v>
      </c>
    </row>
    <row r="1301" spans="1:2" s="12" customFormat="1" ht="16.5" customHeight="1">
      <c r="A1301" s="16" t="s">
        <v>59</v>
      </c>
      <c r="B1301" s="41">
        <v>0</v>
      </c>
    </row>
    <row r="1302" spans="1:2" s="12" customFormat="1" ht="16.5" customHeight="1">
      <c r="A1302" s="16" t="s">
        <v>60</v>
      </c>
      <c r="B1302" s="41">
        <v>0</v>
      </c>
    </row>
    <row r="1303" spans="1:2" s="12" customFormat="1" ht="16.5" customHeight="1">
      <c r="A1303" s="16" t="s">
        <v>996</v>
      </c>
      <c r="B1303" s="41">
        <v>31</v>
      </c>
    </row>
    <row r="1304" spans="1:2" s="12" customFormat="1" ht="16.5" customHeight="1">
      <c r="A1304" s="16" t="s">
        <v>997</v>
      </c>
      <c r="B1304" s="41">
        <v>0</v>
      </c>
    </row>
    <row r="1305" spans="1:2" s="12" customFormat="1" ht="16.5" customHeight="1">
      <c r="A1305" s="16" t="s">
        <v>998</v>
      </c>
      <c r="B1305" s="41">
        <v>0</v>
      </c>
    </row>
    <row r="1306" spans="1:2" s="12" customFormat="1" ht="16.5" customHeight="1">
      <c r="A1306" s="16" t="s">
        <v>58</v>
      </c>
      <c r="B1306" s="41">
        <v>0</v>
      </c>
    </row>
    <row r="1307" spans="1:2" s="12" customFormat="1" ht="16.5" customHeight="1">
      <c r="A1307" s="16" t="s">
        <v>59</v>
      </c>
      <c r="B1307" s="41">
        <v>0</v>
      </c>
    </row>
    <row r="1308" spans="1:2" s="12" customFormat="1" ht="16.5" customHeight="1">
      <c r="A1308" s="16" t="s">
        <v>60</v>
      </c>
      <c r="B1308" s="41">
        <v>0</v>
      </c>
    </row>
    <row r="1309" spans="1:2" s="12" customFormat="1" ht="16.5" customHeight="1">
      <c r="A1309" s="16" t="s">
        <v>999</v>
      </c>
      <c r="B1309" s="41">
        <v>0</v>
      </c>
    </row>
    <row r="1310" spans="1:2" s="12" customFormat="1" ht="16.5" customHeight="1">
      <c r="A1310" s="33" t="s">
        <v>1000</v>
      </c>
      <c r="B1310" s="41">
        <v>0</v>
      </c>
    </row>
    <row r="1311" spans="1:2" s="12" customFormat="1" ht="16.5" customHeight="1">
      <c r="A1311" s="16" t="s">
        <v>67</v>
      </c>
      <c r="B1311" s="41">
        <v>0</v>
      </c>
    </row>
    <row r="1312" spans="1:2" s="12" customFormat="1" ht="16.5" customHeight="1">
      <c r="A1312" s="16" t="s">
        <v>1001</v>
      </c>
      <c r="B1312" s="41">
        <v>0</v>
      </c>
    </row>
    <row r="1313" spans="1:2" s="12" customFormat="1" ht="16.5" customHeight="1">
      <c r="A1313" s="16" t="s">
        <v>1002</v>
      </c>
      <c r="B1313" s="41">
        <v>147</v>
      </c>
    </row>
    <row r="1314" spans="1:2" s="12" customFormat="1" ht="16.5" customHeight="1">
      <c r="A1314" s="16" t="s">
        <v>58</v>
      </c>
      <c r="B1314" s="41">
        <v>96</v>
      </c>
    </row>
    <row r="1315" spans="1:2" s="12" customFormat="1" ht="16.5" customHeight="1">
      <c r="A1315" s="16" t="s">
        <v>59</v>
      </c>
      <c r="B1315" s="41">
        <v>3</v>
      </c>
    </row>
    <row r="1316" spans="1:2" s="12" customFormat="1" ht="16.5" customHeight="1">
      <c r="A1316" s="16" t="s">
        <v>60</v>
      </c>
      <c r="B1316" s="41">
        <v>0</v>
      </c>
    </row>
    <row r="1317" spans="1:2" s="12" customFormat="1" ht="16.5" customHeight="1">
      <c r="A1317" s="16" t="s">
        <v>1003</v>
      </c>
      <c r="B1317" s="41">
        <v>24</v>
      </c>
    </row>
    <row r="1318" spans="1:2" s="12" customFormat="1" ht="16.5" customHeight="1">
      <c r="A1318" s="16" t="s">
        <v>1004</v>
      </c>
      <c r="B1318" s="41">
        <v>0</v>
      </c>
    </row>
    <row r="1319" spans="1:2" s="12" customFormat="1" ht="16.5" customHeight="1">
      <c r="A1319" s="16" t="s">
        <v>1005</v>
      </c>
      <c r="B1319" s="41">
        <v>0</v>
      </c>
    </row>
    <row r="1320" spans="1:2" s="12" customFormat="1" ht="16.5" customHeight="1">
      <c r="A1320" s="16" t="s">
        <v>1006</v>
      </c>
      <c r="B1320" s="41">
        <v>0</v>
      </c>
    </row>
    <row r="1321" spans="1:2" s="12" customFormat="1" ht="16.5" customHeight="1">
      <c r="A1321" s="16" t="s">
        <v>1007</v>
      </c>
      <c r="B1321" s="41">
        <v>0</v>
      </c>
    </row>
    <row r="1322" spans="1:2" s="12" customFormat="1" ht="16.5" customHeight="1">
      <c r="A1322" s="16" t="s">
        <v>1008</v>
      </c>
      <c r="B1322" s="41">
        <v>0</v>
      </c>
    </row>
    <row r="1323" spans="1:2" s="12" customFormat="1" ht="16.5" customHeight="1">
      <c r="A1323" s="16" t="s">
        <v>1009</v>
      </c>
      <c r="B1323" s="41">
        <v>0</v>
      </c>
    </row>
    <row r="1324" spans="1:2" s="12" customFormat="1" ht="16.5" customHeight="1">
      <c r="A1324" s="33" t="s">
        <v>1010</v>
      </c>
      <c r="B1324" s="41">
        <v>0</v>
      </c>
    </row>
    <row r="1325" spans="1:2" s="12" customFormat="1" ht="16.5" customHeight="1">
      <c r="A1325" s="16" t="s">
        <v>1011</v>
      </c>
      <c r="B1325" s="41">
        <v>24</v>
      </c>
    </row>
    <row r="1326" spans="1:2" s="12" customFormat="1" ht="16.5" customHeight="1">
      <c r="A1326" s="16" t="s">
        <v>1012</v>
      </c>
      <c r="B1326" s="41">
        <v>3980</v>
      </c>
    </row>
    <row r="1327" spans="1:2" s="12" customFormat="1" ht="16.5" customHeight="1">
      <c r="A1327" s="16" t="s">
        <v>1013</v>
      </c>
      <c r="B1327" s="41">
        <v>3880</v>
      </c>
    </row>
    <row r="1328" spans="1:2" s="12" customFormat="1" ht="16.5" customHeight="1">
      <c r="A1328" s="16" t="s">
        <v>1014</v>
      </c>
      <c r="B1328" s="41">
        <v>0</v>
      </c>
    </row>
    <row r="1329" spans="1:2" s="12" customFormat="1" ht="16.5" customHeight="1">
      <c r="A1329" s="33" t="s">
        <v>1015</v>
      </c>
      <c r="B1329" s="41">
        <v>100</v>
      </c>
    </row>
    <row r="1330" spans="1:2" s="12" customFormat="1" ht="16.5" customHeight="1">
      <c r="A1330" s="16" t="s">
        <v>1016</v>
      </c>
      <c r="B1330" s="41">
        <v>8676</v>
      </c>
    </row>
    <row r="1331" spans="1:2" s="12" customFormat="1" ht="16.5" customHeight="1">
      <c r="A1331" s="16" t="s">
        <v>1017</v>
      </c>
      <c r="B1331" s="41">
        <v>4083</v>
      </c>
    </row>
    <row r="1332" spans="1:2" s="12" customFormat="1" ht="16.5" customHeight="1">
      <c r="A1332" s="16" t="s">
        <v>1018</v>
      </c>
      <c r="B1332" s="41">
        <v>398</v>
      </c>
    </row>
    <row r="1333" spans="1:2" s="12" customFormat="1" ht="16.5" customHeight="1">
      <c r="A1333" s="16" t="s">
        <v>1019</v>
      </c>
      <c r="B1333" s="41">
        <v>3020</v>
      </c>
    </row>
    <row r="1334" spans="1:2" s="12" customFormat="1" ht="16.5" customHeight="1">
      <c r="A1334" s="16" t="s">
        <v>1020</v>
      </c>
      <c r="B1334" s="41">
        <v>884</v>
      </c>
    </row>
    <row r="1335" spans="1:2" s="12" customFormat="1" ht="16.5" customHeight="1">
      <c r="A1335" s="33" t="s">
        <v>2454</v>
      </c>
      <c r="B1335" s="41">
        <v>291</v>
      </c>
    </row>
    <row r="1336" spans="1:2" s="12" customFormat="1" ht="16.5" customHeight="1">
      <c r="A1336" s="16" t="s">
        <v>1021</v>
      </c>
      <c r="B1336" s="41">
        <v>3684</v>
      </c>
    </row>
    <row r="1337" spans="1:2" s="12" customFormat="1" ht="16.5" customHeight="1">
      <c r="A1337" s="16" t="s">
        <v>1022</v>
      </c>
      <c r="B1337" s="41">
        <v>13790</v>
      </c>
    </row>
    <row r="1338" spans="1:2" s="12" customFormat="1" ht="16.5" customHeight="1">
      <c r="A1338" s="16" t="s">
        <v>1023</v>
      </c>
      <c r="B1338" s="41">
        <v>13790</v>
      </c>
    </row>
    <row r="1339" spans="1:2" s="12" customFormat="1" ht="16.5" customHeight="1">
      <c r="A1339" s="16" t="s">
        <v>1024</v>
      </c>
      <c r="B1339" s="41">
        <v>13790</v>
      </c>
    </row>
    <row r="1340" spans="1:2" s="12" customFormat="1" ht="16.5" customHeight="1">
      <c r="A1340" s="16" t="s">
        <v>1025</v>
      </c>
      <c r="B1340" s="41">
        <v>128010</v>
      </c>
    </row>
    <row r="1341" spans="1:2" s="12" customFormat="1" ht="16.5" customHeight="1">
      <c r="A1341" s="16" t="s">
        <v>1026</v>
      </c>
      <c r="B1341" s="41">
        <v>0</v>
      </c>
    </row>
    <row r="1342" spans="1:2" s="12" customFormat="1" ht="16.5" customHeight="1">
      <c r="A1342" s="16" t="s">
        <v>1027</v>
      </c>
      <c r="B1342" s="41">
        <v>0</v>
      </c>
    </row>
    <row r="1343" spans="1:2" s="12" customFormat="1" ht="16.5" customHeight="1">
      <c r="A1343" s="16" t="s">
        <v>1028</v>
      </c>
      <c r="B1343" s="41">
        <v>128010</v>
      </c>
    </row>
    <row r="1344" spans="1:2" s="12" customFormat="1" ht="16.5" customHeight="1">
      <c r="A1344" s="16" t="s">
        <v>1029</v>
      </c>
      <c r="B1344" s="41">
        <v>75704</v>
      </c>
    </row>
    <row r="1345" spans="1:2" s="12" customFormat="1" ht="16.5" customHeight="1">
      <c r="A1345" s="16" t="s">
        <v>1030</v>
      </c>
      <c r="B1345" s="41">
        <v>0</v>
      </c>
    </row>
    <row r="1346" spans="1:2" s="12" customFormat="1" ht="16.5" customHeight="1">
      <c r="A1346" s="16" t="s">
        <v>1031</v>
      </c>
      <c r="B1346" s="41">
        <v>484</v>
      </c>
    </row>
    <row r="1347" spans="1:2" s="12" customFormat="1" ht="16.5" customHeight="1">
      <c r="A1347" s="33" t="s">
        <v>1032</v>
      </c>
      <c r="B1347" s="41">
        <v>51822</v>
      </c>
    </row>
    <row r="1348" spans="1:2" s="12" customFormat="1" ht="16.5" customHeight="1">
      <c r="A1348" s="33" t="s">
        <v>1033</v>
      </c>
      <c r="B1348" s="41">
        <v>0</v>
      </c>
    </row>
    <row r="1349" spans="1:2" s="12" customFormat="1" ht="16.5" customHeight="1">
      <c r="A1349" s="16" t="s">
        <v>1034</v>
      </c>
      <c r="B1349" s="41">
        <v>0</v>
      </c>
    </row>
    <row r="1350" spans="1:2" s="12" customFormat="1" ht="16.5" customHeight="1">
      <c r="A1350" s="16" t="s">
        <v>1035</v>
      </c>
      <c r="B1350" s="41">
        <v>0</v>
      </c>
    </row>
    <row r="1351" spans="1:2" s="12" customFormat="1" ht="16.5" customHeight="1">
      <c r="A1351" s="16" t="s">
        <v>1036</v>
      </c>
      <c r="B1351" s="41">
        <v>0</v>
      </c>
    </row>
    <row r="1352" s="12" customFormat="1" ht="16.5" customHeight="1"/>
    <row r="1353" s="12" customFormat="1" ht="16.5" customHeight="1"/>
    <row r="1354" s="12" customFormat="1" ht="16.5" customHeight="1">
      <c r="C1354" s="13"/>
    </row>
    <row r="1355" s="12" customFormat="1" ht="16.5" customHeight="1">
      <c r="C1355" s="13"/>
    </row>
    <row r="1356" s="12" customFormat="1" ht="16.5" customHeight="1">
      <c r="C1356" s="13"/>
    </row>
  </sheetData>
  <sheetProtection/>
  <mergeCells count="2">
    <mergeCell ref="A2:B2"/>
    <mergeCell ref="A3:B3"/>
  </mergeCells>
  <printOptions gridLines="1"/>
  <pageMargins left="0.75" right="0.75" top="1" bottom="1" header="0.5" footer="0.5"/>
  <pageSetup horizontalDpi="600" verticalDpi="600" orientation="landscape"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8"/>
  <dimension ref="A1:C12"/>
  <sheetViews>
    <sheetView showGridLines="0" showZeros="0" workbookViewId="0" topLeftCell="A1">
      <selection activeCell="B5" activeCellId="3" sqref="B10 B9 B6 B5"/>
    </sheetView>
  </sheetViews>
  <sheetFormatPr defaultColWidth="9.125" defaultRowHeight="14.25"/>
  <cols>
    <col min="1" max="1" width="47.00390625" style="113" customWidth="1"/>
    <col min="2" max="2" width="28.75390625" style="114" customWidth="1"/>
    <col min="3" max="3" width="9.125" style="13" customWidth="1"/>
    <col min="4" max="4" width="30.50390625" style="13" customWidth="1"/>
    <col min="5" max="5" width="22.125" style="13" customWidth="1"/>
    <col min="6" max="254" width="9.125" style="13" customWidth="1"/>
  </cols>
  <sheetData>
    <row r="1" spans="1:3" s="12" customFormat="1" ht="28.5" customHeight="1">
      <c r="A1" s="27" t="s">
        <v>1037</v>
      </c>
      <c r="B1" s="76"/>
      <c r="C1" s="115"/>
    </row>
    <row r="2" spans="1:3" s="12" customFormat="1" ht="33.75" customHeight="1">
      <c r="A2" s="154" t="s">
        <v>2455</v>
      </c>
      <c r="B2" s="154"/>
      <c r="C2" s="116"/>
    </row>
    <row r="3" spans="1:3" s="12" customFormat="1" ht="16.5" customHeight="1">
      <c r="A3" s="155" t="s">
        <v>44</v>
      </c>
      <c r="B3" s="155"/>
      <c r="C3" s="116"/>
    </row>
    <row r="4" spans="1:3" s="12" customFormat="1" ht="16.5" customHeight="1">
      <c r="A4" s="32" t="s">
        <v>45</v>
      </c>
      <c r="B4" s="32" t="s">
        <v>2385</v>
      </c>
      <c r="C4" s="116"/>
    </row>
    <row r="5" spans="1:2" s="12" customFormat="1" ht="16.5" customHeight="1">
      <c r="A5" s="16" t="s">
        <v>46</v>
      </c>
      <c r="B5" s="41">
        <v>361496</v>
      </c>
    </row>
    <row r="6" spans="1:2" s="12" customFormat="1" ht="16.5" customHeight="1">
      <c r="A6" s="16" t="s">
        <v>47</v>
      </c>
      <c r="B6" s="41">
        <v>-12115</v>
      </c>
    </row>
    <row r="7" spans="1:2" s="12" customFormat="1" ht="16.5" customHeight="1">
      <c r="A7" s="16" t="s">
        <v>48</v>
      </c>
      <c r="B7" s="41">
        <v>-3036</v>
      </c>
    </row>
    <row r="8" spans="1:2" s="12" customFormat="1" ht="16.5" customHeight="1">
      <c r="A8" s="16" t="s">
        <v>49</v>
      </c>
      <c r="B8" s="41">
        <v>-9079</v>
      </c>
    </row>
    <row r="9" spans="1:2" s="12" customFormat="1" ht="16.5" customHeight="1">
      <c r="A9" s="16" t="s">
        <v>50</v>
      </c>
      <c r="B9" s="41">
        <v>4147</v>
      </c>
    </row>
    <row r="10" spans="1:2" s="12" customFormat="1" ht="16.5" customHeight="1">
      <c r="A10" s="16" t="s">
        <v>51</v>
      </c>
      <c r="B10" s="41">
        <v>104314</v>
      </c>
    </row>
    <row r="11" spans="1:2" s="12" customFormat="1" ht="16.5" customHeight="1">
      <c r="A11" s="16" t="s">
        <v>52</v>
      </c>
      <c r="B11" s="41">
        <v>78177</v>
      </c>
    </row>
    <row r="12" spans="1:2" s="12" customFormat="1" ht="16.5" customHeight="1">
      <c r="A12" s="16" t="s">
        <v>53</v>
      </c>
      <c r="B12" s="41">
        <f>B5+B6+B9+B10+B11</f>
        <v>536019</v>
      </c>
    </row>
  </sheetData>
  <sheetProtection/>
  <mergeCells count="2">
    <mergeCell ref="A2:B2"/>
    <mergeCell ref="A3:B3"/>
  </mergeCells>
  <printOptions gridLines="1"/>
  <pageMargins left="0.75" right="0.75" top="1" bottom="1" header="0.5" footer="0.5"/>
  <pageSetup horizontalDpi="600" verticalDpi="600" orientation="landscape"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C1351"/>
  <sheetViews>
    <sheetView showGridLines="0" showZeros="0" workbookViewId="0" topLeftCell="A1">
      <selection activeCell="D14" sqref="D14"/>
    </sheetView>
  </sheetViews>
  <sheetFormatPr defaultColWidth="9.125" defaultRowHeight="14.25"/>
  <cols>
    <col min="1" max="1" width="47.50390625" style="107" customWidth="1"/>
    <col min="2" max="2" width="30.875" style="108" customWidth="1"/>
    <col min="3" max="242" width="9.125" style="13" customWidth="1"/>
    <col min="243" max="16384" width="9.125" style="13" customWidth="1"/>
  </cols>
  <sheetData>
    <row r="1" spans="1:3" s="12" customFormat="1" ht="28.5" customHeight="1">
      <c r="A1" s="76" t="s">
        <v>1038</v>
      </c>
      <c r="B1" s="109"/>
      <c r="C1" s="110"/>
    </row>
    <row r="2" spans="1:3" ht="33.75" customHeight="1">
      <c r="A2" s="154" t="s">
        <v>2456</v>
      </c>
      <c r="B2" s="154"/>
      <c r="C2" s="111"/>
    </row>
    <row r="3" spans="1:3" ht="16.5" customHeight="1">
      <c r="A3" s="155" t="s">
        <v>44</v>
      </c>
      <c r="B3" s="156"/>
      <c r="C3" s="112"/>
    </row>
    <row r="4" spans="1:2" ht="16.5" customHeight="1">
      <c r="A4" s="32" t="s">
        <v>45</v>
      </c>
      <c r="B4" s="32" t="s">
        <v>2385</v>
      </c>
    </row>
    <row r="5" spans="1:2" ht="16.5" customHeight="1">
      <c r="A5" s="32" t="s">
        <v>55</v>
      </c>
      <c r="B5" s="41">
        <v>361496</v>
      </c>
    </row>
    <row r="6" spans="1:2" ht="16.5" customHeight="1">
      <c r="A6" s="33" t="s">
        <v>56</v>
      </c>
      <c r="B6" s="41">
        <v>62139</v>
      </c>
    </row>
    <row r="7" spans="1:2" ht="16.5" customHeight="1">
      <c r="A7" s="33" t="s">
        <v>57</v>
      </c>
      <c r="B7" s="41">
        <v>2420</v>
      </c>
    </row>
    <row r="8" spans="1:2" ht="16.5" customHeight="1">
      <c r="A8" s="16" t="s">
        <v>58</v>
      </c>
      <c r="B8" s="41">
        <v>1711</v>
      </c>
    </row>
    <row r="9" spans="1:2" ht="16.5" customHeight="1">
      <c r="A9" s="16" t="s">
        <v>59</v>
      </c>
      <c r="B9" s="41">
        <v>476</v>
      </c>
    </row>
    <row r="10" spans="1:2" ht="16.5" customHeight="1">
      <c r="A10" s="16" t="s">
        <v>60</v>
      </c>
      <c r="B10" s="41">
        <v>0</v>
      </c>
    </row>
    <row r="11" spans="1:2" ht="16.5" customHeight="1">
      <c r="A11" s="16" t="s">
        <v>61</v>
      </c>
      <c r="B11" s="41">
        <v>0</v>
      </c>
    </row>
    <row r="12" spans="1:2" ht="16.5" customHeight="1">
      <c r="A12" s="16" t="s">
        <v>62</v>
      </c>
      <c r="B12" s="41">
        <v>0</v>
      </c>
    </row>
    <row r="13" spans="1:2" ht="16.5" customHeight="1">
      <c r="A13" s="16" t="s">
        <v>63</v>
      </c>
      <c r="B13" s="41">
        <v>0</v>
      </c>
    </row>
    <row r="14" spans="1:2" ht="16.5" customHeight="1">
      <c r="A14" s="16" t="s">
        <v>64</v>
      </c>
      <c r="B14" s="41">
        <v>0</v>
      </c>
    </row>
    <row r="15" spans="1:2" ht="16.5" customHeight="1">
      <c r="A15" s="16" t="s">
        <v>65</v>
      </c>
      <c r="B15" s="41">
        <v>14</v>
      </c>
    </row>
    <row r="16" spans="1:2" ht="16.5" customHeight="1">
      <c r="A16" s="16" t="s">
        <v>66</v>
      </c>
      <c r="B16" s="41">
        <v>0</v>
      </c>
    </row>
    <row r="17" spans="1:2" ht="16.5" customHeight="1">
      <c r="A17" s="16" t="s">
        <v>67</v>
      </c>
      <c r="B17" s="41">
        <v>14</v>
      </c>
    </row>
    <row r="18" spans="1:2" ht="16.5" customHeight="1">
      <c r="A18" s="16" t="s">
        <v>68</v>
      </c>
      <c r="B18" s="41">
        <v>205</v>
      </c>
    </row>
    <row r="19" spans="1:2" ht="16.5" customHeight="1">
      <c r="A19" s="33" t="s">
        <v>69</v>
      </c>
      <c r="B19" s="41">
        <v>1115</v>
      </c>
    </row>
    <row r="20" spans="1:2" ht="16.5" customHeight="1">
      <c r="A20" s="16" t="s">
        <v>58</v>
      </c>
      <c r="B20" s="41">
        <v>577</v>
      </c>
    </row>
    <row r="21" spans="1:2" ht="16.5" customHeight="1">
      <c r="A21" s="16" t="s">
        <v>59</v>
      </c>
      <c r="B21" s="41">
        <v>39</v>
      </c>
    </row>
    <row r="22" spans="1:2" ht="16.5" customHeight="1">
      <c r="A22" s="16" t="s">
        <v>60</v>
      </c>
      <c r="B22" s="41">
        <v>0</v>
      </c>
    </row>
    <row r="23" spans="1:2" ht="16.5" customHeight="1">
      <c r="A23" s="16" t="s">
        <v>70</v>
      </c>
      <c r="B23" s="41">
        <v>0</v>
      </c>
    </row>
    <row r="24" spans="1:2" ht="16.5" customHeight="1">
      <c r="A24" s="16" t="s">
        <v>71</v>
      </c>
      <c r="B24" s="41">
        <v>101</v>
      </c>
    </row>
    <row r="25" spans="1:2" ht="16.5" customHeight="1">
      <c r="A25" s="16" t="s">
        <v>72</v>
      </c>
      <c r="B25" s="41">
        <v>0</v>
      </c>
    </row>
    <row r="26" spans="1:2" ht="16.5" customHeight="1">
      <c r="A26" s="16" t="s">
        <v>67</v>
      </c>
      <c r="B26" s="41">
        <v>45</v>
      </c>
    </row>
    <row r="27" spans="1:2" ht="16.5" customHeight="1">
      <c r="A27" s="16" t="s">
        <v>73</v>
      </c>
      <c r="B27" s="41">
        <v>353</v>
      </c>
    </row>
    <row r="28" spans="1:2" ht="16.5" customHeight="1">
      <c r="A28" s="33" t="s">
        <v>74</v>
      </c>
      <c r="B28" s="41">
        <v>12307</v>
      </c>
    </row>
    <row r="29" spans="1:2" ht="16.5" customHeight="1">
      <c r="A29" s="16" t="s">
        <v>58</v>
      </c>
      <c r="B29" s="41">
        <v>6216</v>
      </c>
    </row>
    <row r="30" spans="1:2" ht="16.5" customHeight="1">
      <c r="A30" s="16" t="s">
        <v>59</v>
      </c>
      <c r="B30" s="41">
        <v>786</v>
      </c>
    </row>
    <row r="31" spans="1:2" ht="16.5" customHeight="1">
      <c r="A31" s="16" t="s">
        <v>60</v>
      </c>
      <c r="B31" s="41">
        <v>379</v>
      </c>
    </row>
    <row r="32" spans="1:2" ht="16.5" customHeight="1">
      <c r="A32" s="16" t="s">
        <v>75</v>
      </c>
      <c r="B32" s="41">
        <v>0</v>
      </c>
    </row>
    <row r="33" spans="1:2" ht="16.5" customHeight="1">
      <c r="A33" s="16" t="s">
        <v>76</v>
      </c>
      <c r="B33" s="41">
        <v>300</v>
      </c>
    </row>
    <row r="34" spans="1:2" ht="16.5" customHeight="1">
      <c r="A34" s="16" t="s">
        <v>77</v>
      </c>
      <c r="B34" s="41">
        <v>0</v>
      </c>
    </row>
    <row r="35" spans="1:2" ht="16.5" customHeight="1">
      <c r="A35" s="16" t="s">
        <v>78</v>
      </c>
      <c r="B35" s="41">
        <v>218</v>
      </c>
    </row>
    <row r="36" spans="1:2" ht="16.5" customHeight="1">
      <c r="A36" s="16" t="s">
        <v>79</v>
      </c>
      <c r="B36" s="41">
        <v>0</v>
      </c>
    </row>
    <row r="37" spans="1:2" ht="16.5" customHeight="1">
      <c r="A37" s="16" t="s">
        <v>67</v>
      </c>
      <c r="B37" s="41">
        <v>1064</v>
      </c>
    </row>
    <row r="38" spans="1:2" ht="16.5" customHeight="1">
      <c r="A38" s="16" t="s">
        <v>80</v>
      </c>
      <c r="B38" s="41">
        <v>3344</v>
      </c>
    </row>
    <row r="39" spans="1:2" ht="16.5" customHeight="1">
      <c r="A39" s="33" t="s">
        <v>81</v>
      </c>
      <c r="B39" s="41">
        <v>2867</v>
      </c>
    </row>
    <row r="40" spans="1:2" ht="16.5" customHeight="1">
      <c r="A40" s="16" t="s">
        <v>58</v>
      </c>
      <c r="B40" s="41">
        <v>884</v>
      </c>
    </row>
    <row r="41" spans="1:2" ht="16.5" customHeight="1">
      <c r="A41" s="16" t="s">
        <v>59</v>
      </c>
      <c r="B41" s="41">
        <v>46</v>
      </c>
    </row>
    <row r="42" spans="1:2" ht="16.5" customHeight="1">
      <c r="A42" s="16" t="s">
        <v>60</v>
      </c>
      <c r="B42" s="41">
        <v>0</v>
      </c>
    </row>
    <row r="43" spans="1:2" ht="16.5" customHeight="1">
      <c r="A43" s="16" t="s">
        <v>82</v>
      </c>
      <c r="B43" s="41">
        <v>0</v>
      </c>
    </row>
    <row r="44" spans="1:2" ht="16.5" customHeight="1">
      <c r="A44" s="16" t="s">
        <v>83</v>
      </c>
      <c r="B44" s="41">
        <v>0</v>
      </c>
    </row>
    <row r="45" spans="1:2" ht="16.5" customHeight="1">
      <c r="A45" s="16" t="s">
        <v>84</v>
      </c>
      <c r="B45" s="41">
        <v>0</v>
      </c>
    </row>
    <row r="46" spans="1:2" ht="16.5" customHeight="1">
      <c r="A46" s="16" t="s">
        <v>85</v>
      </c>
      <c r="B46" s="41">
        <v>0</v>
      </c>
    </row>
    <row r="47" spans="1:2" ht="16.5" customHeight="1">
      <c r="A47" s="16" t="s">
        <v>86</v>
      </c>
      <c r="B47" s="41">
        <v>109</v>
      </c>
    </row>
    <row r="48" spans="1:2" ht="16.5" customHeight="1">
      <c r="A48" s="16" t="s">
        <v>67</v>
      </c>
      <c r="B48" s="41">
        <v>144</v>
      </c>
    </row>
    <row r="49" spans="1:2" ht="16.5" customHeight="1">
      <c r="A49" s="16" t="s">
        <v>87</v>
      </c>
      <c r="B49" s="41">
        <v>1684</v>
      </c>
    </row>
    <row r="50" spans="1:2" ht="16.5" customHeight="1">
      <c r="A50" s="33" t="s">
        <v>88</v>
      </c>
      <c r="B50" s="41">
        <v>869</v>
      </c>
    </row>
    <row r="51" spans="1:2" ht="16.5" customHeight="1">
      <c r="A51" s="16" t="s">
        <v>58</v>
      </c>
      <c r="B51" s="41">
        <v>505</v>
      </c>
    </row>
    <row r="52" spans="1:2" ht="16.5" customHeight="1">
      <c r="A52" s="16" t="s">
        <v>59</v>
      </c>
      <c r="B52" s="41">
        <v>89</v>
      </c>
    </row>
    <row r="53" spans="1:2" ht="16.5" customHeight="1">
      <c r="A53" s="16" t="s">
        <v>60</v>
      </c>
      <c r="B53" s="41">
        <v>65</v>
      </c>
    </row>
    <row r="54" spans="1:2" ht="16.5" customHeight="1">
      <c r="A54" s="16" t="s">
        <v>89</v>
      </c>
      <c r="B54" s="41">
        <v>0</v>
      </c>
    </row>
    <row r="55" spans="1:2" ht="16.5" customHeight="1">
      <c r="A55" s="16" t="s">
        <v>90</v>
      </c>
      <c r="B55" s="41">
        <v>0</v>
      </c>
    </row>
    <row r="56" spans="1:2" ht="16.5" customHeight="1">
      <c r="A56" s="16" t="s">
        <v>91</v>
      </c>
      <c r="B56" s="41">
        <v>0</v>
      </c>
    </row>
    <row r="57" spans="1:2" ht="16.5" customHeight="1">
      <c r="A57" s="16" t="s">
        <v>92</v>
      </c>
      <c r="B57" s="41">
        <v>136</v>
      </c>
    </row>
    <row r="58" spans="1:2" ht="16.5" customHeight="1">
      <c r="A58" s="16" t="s">
        <v>93</v>
      </c>
      <c r="B58" s="41">
        <v>5</v>
      </c>
    </row>
    <row r="59" spans="1:2" ht="16.5" customHeight="1">
      <c r="A59" s="16" t="s">
        <v>67</v>
      </c>
      <c r="B59" s="41">
        <v>34</v>
      </c>
    </row>
    <row r="60" spans="1:2" ht="16.5" customHeight="1">
      <c r="A60" s="16" t="s">
        <v>94</v>
      </c>
      <c r="B60" s="41">
        <v>35</v>
      </c>
    </row>
    <row r="61" spans="1:2" ht="16.5" customHeight="1">
      <c r="A61" s="33" t="s">
        <v>95</v>
      </c>
      <c r="B61" s="41">
        <v>3442</v>
      </c>
    </row>
    <row r="62" spans="1:2" ht="16.5" customHeight="1">
      <c r="A62" s="16" t="s">
        <v>58</v>
      </c>
      <c r="B62" s="41">
        <v>2074</v>
      </c>
    </row>
    <row r="63" spans="1:2" ht="16.5" customHeight="1">
      <c r="A63" s="16" t="s">
        <v>59</v>
      </c>
      <c r="B63" s="41">
        <v>477</v>
      </c>
    </row>
    <row r="64" spans="1:2" ht="16.5" customHeight="1">
      <c r="A64" s="16" t="s">
        <v>60</v>
      </c>
      <c r="B64" s="41">
        <v>0</v>
      </c>
    </row>
    <row r="65" spans="1:2" ht="16.5" customHeight="1">
      <c r="A65" s="16" t="s">
        <v>96</v>
      </c>
      <c r="B65" s="41">
        <v>0</v>
      </c>
    </row>
    <row r="66" spans="1:2" ht="16.5" customHeight="1">
      <c r="A66" s="16" t="s">
        <v>97</v>
      </c>
      <c r="B66" s="41">
        <v>0</v>
      </c>
    </row>
    <row r="67" spans="1:2" ht="16.5" customHeight="1">
      <c r="A67" s="16" t="s">
        <v>98</v>
      </c>
      <c r="B67" s="41">
        <v>0</v>
      </c>
    </row>
    <row r="68" spans="1:2" ht="16.5" customHeight="1">
      <c r="A68" s="16" t="s">
        <v>99</v>
      </c>
      <c r="B68" s="41">
        <v>0</v>
      </c>
    </row>
    <row r="69" spans="1:2" ht="16.5" customHeight="1">
      <c r="A69" s="16" t="s">
        <v>100</v>
      </c>
      <c r="B69" s="41">
        <v>90</v>
      </c>
    </row>
    <row r="70" spans="1:2" ht="16.5" customHeight="1">
      <c r="A70" s="16" t="s">
        <v>67</v>
      </c>
      <c r="B70" s="41">
        <v>29</v>
      </c>
    </row>
    <row r="71" spans="1:2" ht="16.5" customHeight="1">
      <c r="A71" s="16" t="s">
        <v>101</v>
      </c>
      <c r="B71" s="41">
        <v>772</v>
      </c>
    </row>
    <row r="72" spans="1:2" ht="16.5" customHeight="1">
      <c r="A72" s="33" t="s">
        <v>102</v>
      </c>
      <c r="B72" s="41">
        <v>3195</v>
      </c>
    </row>
    <row r="73" spans="1:2" ht="16.5" customHeight="1">
      <c r="A73" s="16" t="s">
        <v>58</v>
      </c>
      <c r="B73" s="41">
        <v>0</v>
      </c>
    </row>
    <row r="74" spans="1:2" ht="16.5" customHeight="1">
      <c r="A74" s="16" t="s">
        <v>59</v>
      </c>
      <c r="B74" s="41">
        <v>0</v>
      </c>
    </row>
    <row r="75" spans="1:2" ht="16.5" customHeight="1">
      <c r="A75" s="16" t="s">
        <v>60</v>
      </c>
      <c r="B75" s="41">
        <v>0</v>
      </c>
    </row>
    <row r="76" spans="1:2" ht="16.5" customHeight="1">
      <c r="A76" s="16" t="s">
        <v>103</v>
      </c>
      <c r="B76" s="41">
        <v>0</v>
      </c>
    </row>
    <row r="77" spans="1:2" ht="16.5" customHeight="1">
      <c r="A77" s="16" t="s">
        <v>2393</v>
      </c>
      <c r="B77" s="41">
        <v>0</v>
      </c>
    </row>
    <row r="78" spans="1:2" ht="16.5" customHeight="1">
      <c r="A78" s="16" t="s">
        <v>104</v>
      </c>
      <c r="B78" s="41">
        <v>0</v>
      </c>
    </row>
    <row r="79" spans="1:2" ht="16.5" customHeight="1">
      <c r="A79" s="16" t="s">
        <v>105</v>
      </c>
      <c r="B79" s="41">
        <v>0</v>
      </c>
    </row>
    <row r="80" spans="1:2" ht="16.5" customHeight="1">
      <c r="A80" s="16" t="s">
        <v>106</v>
      </c>
      <c r="B80" s="41">
        <v>0</v>
      </c>
    </row>
    <row r="81" spans="1:2" ht="16.5" customHeight="1">
      <c r="A81" s="16" t="s">
        <v>99</v>
      </c>
      <c r="B81" s="41">
        <v>0</v>
      </c>
    </row>
    <row r="82" spans="1:2" ht="16.5" customHeight="1">
      <c r="A82" s="16" t="s">
        <v>67</v>
      </c>
      <c r="B82" s="41">
        <v>0</v>
      </c>
    </row>
    <row r="83" spans="1:2" ht="16.5" customHeight="1">
      <c r="A83" s="16" t="s">
        <v>107</v>
      </c>
      <c r="B83" s="41">
        <v>3195</v>
      </c>
    </row>
    <row r="84" spans="1:2" ht="16.5" customHeight="1">
      <c r="A84" s="33" t="s">
        <v>108</v>
      </c>
      <c r="B84" s="41">
        <v>1572</v>
      </c>
    </row>
    <row r="85" spans="1:2" ht="16.5" customHeight="1">
      <c r="A85" s="16" t="s">
        <v>58</v>
      </c>
      <c r="B85" s="41">
        <v>832</v>
      </c>
    </row>
    <row r="86" spans="1:2" ht="16.5" customHeight="1">
      <c r="A86" s="16" t="s">
        <v>59</v>
      </c>
      <c r="B86" s="41">
        <v>12</v>
      </c>
    </row>
    <row r="87" spans="1:2" ht="16.5" customHeight="1">
      <c r="A87" s="16" t="s">
        <v>60</v>
      </c>
      <c r="B87" s="41">
        <v>0</v>
      </c>
    </row>
    <row r="88" spans="1:2" ht="16.5" customHeight="1">
      <c r="A88" s="16" t="s">
        <v>109</v>
      </c>
      <c r="B88" s="41">
        <v>667</v>
      </c>
    </row>
    <row r="89" spans="1:2" ht="16.5" customHeight="1">
      <c r="A89" s="16" t="s">
        <v>110</v>
      </c>
      <c r="B89" s="41">
        <v>0</v>
      </c>
    </row>
    <row r="90" spans="1:2" ht="16.5" customHeight="1">
      <c r="A90" s="16" t="s">
        <v>99</v>
      </c>
      <c r="B90" s="41">
        <v>0</v>
      </c>
    </row>
    <row r="91" spans="1:2" ht="16.5" customHeight="1">
      <c r="A91" s="16" t="s">
        <v>67</v>
      </c>
      <c r="B91" s="41">
        <v>61</v>
      </c>
    </row>
    <row r="92" spans="1:2" ht="16.5" customHeight="1">
      <c r="A92" s="16" t="s">
        <v>111</v>
      </c>
      <c r="B92" s="41">
        <v>0</v>
      </c>
    </row>
    <row r="93" spans="1:2" ht="16.5" customHeight="1">
      <c r="A93" s="33" t="s">
        <v>112</v>
      </c>
      <c r="B93" s="41">
        <v>360</v>
      </c>
    </row>
    <row r="94" spans="1:2" ht="16.5" customHeight="1">
      <c r="A94" s="16" t="s">
        <v>58</v>
      </c>
      <c r="B94" s="41">
        <v>0</v>
      </c>
    </row>
    <row r="95" spans="1:2" ht="16.5" customHeight="1">
      <c r="A95" s="16" t="s">
        <v>59</v>
      </c>
      <c r="B95" s="41">
        <v>0</v>
      </c>
    </row>
    <row r="96" spans="1:2" ht="16.5" customHeight="1">
      <c r="A96" s="16" t="s">
        <v>60</v>
      </c>
      <c r="B96" s="41">
        <v>0</v>
      </c>
    </row>
    <row r="97" spans="1:2" ht="16.5" customHeight="1">
      <c r="A97" s="16" t="s">
        <v>113</v>
      </c>
      <c r="B97" s="41">
        <v>0</v>
      </c>
    </row>
    <row r="98" spans="1:2" ht="16.5" customHeight="1">
      <c r="A98" s="16" t="s">
        <v>114</v>
      </c>
      <c r="B98" s="41">
        <v>0</v>
      </c>
    </row>
    <row r="99" spans="1:2" ht="16.5" customHeight="1">
      <c r="A99" s="16" t="s">
        <v>99</v>
      </c>
      <c r="B99" s="41">
        <v>0</v>
      </c>
    </row>
    <row r="100" spans="1:2" ht="16.5" customHeight="1">
      <c r="A100" s="16" t="s">
        <v>115</v>
      </c>
      <c r="B100" s="41">
        <v>0</v>
      </c>
    </row>
    <row r="101" spans="1:2" ht="16.5" customHeight="1">
      <c r="A101" s="16" t="s">
        <v>116</v>
      </c>
      <c r="B101" s="41">
        <v>0</v>
      </c>
    </row>
    <row r="102" spans="1:2" ht="16.5" customHeight="1">
      <c r="A102" s="16" t="s">
        <v>117</v>
      </c>
      <c r="B102" s="41">
        <v>0</v>
      </c>
    </row>
    <row r="103" spans="1:2" ht="16.5" customHeight="1">
      <c r="A103" s="16" t="s">
        <v>118</v>
      </c>
      <c r="B103" s="41">
        <v>0</v>
      </c>
    </row>
    <row r="104" spans="1:2" ht="16.5" customHeight="1">
      <c r="A104" s="16" t="s">
        <v>67</v>
      </c>
      <c r="B104" s="41">
        <v>0</v>
      </c>
    </row>
    <row r="105" spans="1:2" ht="16.5" customHeight="1">
      <c r="A105" s="16" t="s">
        <v>119</v>
      </c>
      <c r="B105" s="41">
        <v>360</v>
      </c>
    </row>
    <row r="106" spans="1:2" ht="16.5" customHeight="1">
      <c r="A106" s="33" t="s">
        <v>120</v>
      </c>
      <c r="B106" s="41">
        <v>446</v>
      </c>
    </row>
    <row r="107" spans="1:2" ht="16.5" customHeight="1">
      <c r="A107" s="16" t="s">
        <v>58</v>
      </c>
      <c r="B107" s="41">
        <v>286</v>
      </c>
    </row>
    <row r="108" spans="1:2" ht="16.5" customHeight="1">
      <c r="A108" s="16" t="s">
        <v>59</v>
      </c>
      <c r="B108" s="41">
        <v>80</v>
      </c>
    </row>
    <row r="109" spans="1:2" ht="16.5" customHeight="1">
      <c r="A109" s="16" t="s">
        <v>60</v>
      </c>
      <c r="B109" s="41">
        <v>0</v>
      </c>
    </row>
    <row r="110" spans="1:2" ht="16.5" customHeight="1">
      <c r="A110" s="16" t="s">
        <v>121</v>
      </c>
      <c r="B110" s="41">
        <v>0</v>
      </c>
    </row>
    <row r="111" spans="1:2" ht="16.5" customHeight="1">
      <c r="A111" s="16" t="s">
        <v>122</v>
      </c>
      <c r="B111" s="41">
        <v>0</v>
      </c>
    </row>
    <row r="112" spans="1:2" ht="16.5" customHeight="1">
      <c r="A112" s="16" t="s">
        <v>123</v>
      </c>
      <c r="B112" s="41">
        <v>0</v>
      </c>
    </row>
    <row r="113" spans="1:2" ht="16.5" customHeight="1">
      <c r="A113" s="16" t="s">
        <v>124</v>
      </c>
      <c r="B113" s="41">
        <v>0</v>
      </c>
    </row>
    <row r="114" spans="1:2" ht="16.5" customHeight="1">
      <c r="A114" s="16" t="s">
        <v>67</v>
      </c>
      <c r="B114" s="41">
        <v>10</v>
      </c>
    </row>
    <row r="115" spans="1:2" ht="16.5" customHeight="1">
      <c r="A115" s="16" t="s">
        <v>125</v>
      </c>
      <c r="B115" s="41">
        <v>70</v>
      </c>
    </row>
    <row r="116" spans="1:2" ht="16.5" customHeight="1">
      <c r="A116" s="33" t="s">
        <v>126</v>
      </c>
      <c r="B116" s="41">
        <v>6495</v>
      </c>
    </row>
    <row r="117" spans="1:2" ht="16.5" customHeight="1">
      <c r="A117" s="16" t="s">
        <v>58</v>
      </c>
      <c r="B117" s="41">
        <v>2171</v>
      </c>
    </row>
    <row r="118" spans="1:2" ht="16.5" customHeight="1">
      <c r="A118" s="16" t="s">
        <v>59</v>
      </c>
      <c r="B118" s="41">
        <v>49</v>
      </c>
    </row>
    <row r="119" spans="1:2" ht="16.5" customHeight="1">
      <c r="A119" s="16" t="s">
        <v>60</v>
      </c>
      <c r="B119" s="41">
        <v>0</v>
      </c>
    </row>
    <row r="120" spans="1:2" ht="16.5" customHeight="1">
      <c r="A120" s="16" t="s">
        <v>127</v>
      </c>
      <c r="B120" s="41">
        <v>2004</v>
      </c>
    </row>
    <row r="121" spans="1:2" ht="16.5" customHeight="1">
      <c r="A121" s="16" t="s">
        <v>128</v>
      </c>
      <c r="B121" s="41">
        <v>0</v>
      </c>
    </row>
    <row r="122" spans="1:2" ht="16.5" customHeight="1">
      <c r="A122" s="16" t="s">
        <v>2394</v>
      </c>
      <c r="B122" s="41">
        <v>107</v>
      </c>
    </row>
    <row r="123" spans="1:2" ht="16.5" customHeight="1">
      <c r="A123" s="16" t="s">
        <v>67</v>
      </c>
      <c r="B123" s="41">
        <v>160</v>
      </c>
    </row>
    <row r="124" spans="1:2" ht="16.5" customHeight="1">
      <c r="A124" s="16" t="s">
        <v>129</v>
      </c>
      <c r="B124" s="41">
        <v>2004</v>
      </c>
    </row>
    <row r="125" spans="1:2" ht="16.5" customHeight="1">
      <c r="A125" s="33" t="s">
        <v>130</v>
      </c>
      <c r="B125" s="41">
        <v>2220</v>
      </c>
    </row>
    <row r="126" spans="1:2" ht="16.5" customHeight="1">
      <c r="A126" s="16" t="s">
        <v>58</v>
      </c>
      <c r="B126" s="41">
        <v>725</v>
      </c>
    </row>
    <row r="127" spans="1:2" ht="16.5" customHeight="1">
      <c r="A127" s="16" t="s">
        <v>59</v>
      </c>
      <c r="B127" s="41">
        <v>0</v>
      </c>
    </row>
    <row r="128" spans="1:2" ht="16.5" customHeight="1">
      <c r="A128" s="16" t="s">
        <v>60</v>
      </c>
      <c r="B128" s="41">
        <v>0</v>
      </c>
    </row>
    <row r="129" spans="1:2" ht="16.5" customHeight="1">
      <c r="A129" s="16" t="s">
        <v>131</v>
      </c>
      <c r="B129" s="41">
        <v>0</v>
      </c>
    </row>
    <row r="130" spans="1:2" ht="16.5" customHeight="1">
      <c r="A130" s="16" t="s">
        <v>132</v>
      </c>
      <c r="B130" s="41">
        <v>0</v>
      </c>
    </row>
    <row r="131" spans="1:2" ht="16.5" customHeight="1">
      <c r="A131" s="16" t="s">
        <v>133</v>
      </c>
      <c r="B131" s="41">
        <v>0</v>
      </c>
    </row>
    <row r="132" spans="1:2" ht="16.5" customHeight="1">
      <c r="A132" s="16" t="s">
        <v>134</v>
      </c>
      <c r="B132" s="41">
        <v>0</v>
      </c>
    </row>
    <row r="133" spans="1:2" ht="16.5" customHeight="1">
      <c r="A133" s="16" t="s">
        <v>135</v>
      </c>
      <c r="B133" s="41">
        <v>638</v>
      </c>
    </row>
    <row r="134" spans="1:2" ht="16.5" customHeight="1">
      <c r="A134" s="16" t="s">
        <v>67</v>
      </c>
      <c r="B134" s="41">
        <v>487</v>
      </c>
    </row>
    <row r="135" spans="1:2" ht="16.5" customHeight="1">
      <c r="A135" s="16" t="s">
        <v>136</v>
      </c>
      <c r="B135" s="41">
        <v>370</v>
      </c>
    </row>
    <row r="136" spans="1:2" ht="16.5" customHeight="1">
      <c r="A136" s="33" t="s">
        <v>137</v>
      </c>
      <c r="B136" s="41">
        <v>46</v>
      </c>
    </row>
    <row r="137" spans="1:2" ht="16.5" customHeight="1">
      <c r="A137" s="16" t="s">
        <v>58</v>
      </c>
      <c r="B137" s="41">
        <v>0</v>
      </c>
    </row>
    <row r="138" spans="1:2" ht="16.5" customHeight="1">
      <c r="A138" s="16" t="s">
        <v>59</v>
      </c>
      <c r="B138" s="41">
        <v>0</v>
      </c>
    </row>
    <row r="139" spans="1:2" ht="16.5" customHeight="1">
      <c r="A139" s="16" t="s">
        <v>60</v>
      </c>
      <c r="B139" s="41">
        <v>0</v>
      </c>
    </row>
    <row r="140" spans="1:2" ht="16.5" customHeight="1">
      <c r="A140" s="16" t="s">
        <v>138</v>
      </c>
      <c r="B140" s="41">
        <v>0</v>
      </c>
    </row>
    <row r="141" spans="1:2" ht="16.5" customHeight="1">
      <c r="A141" s="16" t="s">
        <v>139</v>
      </c>
      <c r="B141" s="41">
        <v>46</v>
      </c>
    </row>
    <row r="142" spans="1:2" ht="16.5" customHeight="1">
      <c r="A142" s="16" t="s">
        <v>140</v>
      </c>
      <c r="B142" s="41">
        <v>0</v>
      </c>
    </row>
    <row r="143" spans="1:2" ht="16.5" customHeight="1">
      <c r="A143" s="16" t="s">
        <v>141</v>
      </c>
      <c r="B143" s="41">
        <v>0</v>
      </c>
    </row>
    <row r="144" spans="1:2" ht="16.5" customHeight="1">
      <c r="A144" s="16" t="s">
        <v>142</v>
      </c>
      <c r="B144" s="41">
        <v>0</v>
      </c>
    </row>
    <row r="145" spans="1:2" ht="16.5" customHeight="1">
      <c r="A145" s="16" t="s">
        <v>143</v>
      </c>
      <c r="B145" s="41">
        <v>0</v>
      </c>
    </row>
    <row r="146" spans="1:2" ht="16.5" customHeight="1">
      <c r="A146" s="16" t="s">
        <v>144</v>
      </c>
      <c r="B146" s="41">
        <v>0</v>
      </c>
    </row>
    <row r="147" spans="1:2" ht="16.5" customHeight="1">
      <c r="A147" s="16" t="s">
        <v>67</v>
      </c>
      <c r="B147" s="41">
        <v>0</v>
      </c>
    </row>
    <row r="148" spans="1:2" ht="16.5" customHeight="1">
      <c r="A148" s="16" t="s">
        <v>145</v>
      </c>
      <c r="B148" s="41">
        <v>0</v>
      </c>
    </row>
    <row r="149" spans="1:2" ht="16.5" customHeight="1">
      <c r="A149" s="16" t="s">
        <v>146</v>
      </c>
      <c r="B149" s="41">
        <v>1208</v>
      </c>
    </row>
    <row r="150" spans="1:2" ht="16.5" customHeight="1">
      <c r="A150" s="33" t="s">
        <v>58</v>
      </c>
      <c r="B150" s="41">
        <v>415</v>
      </c>
    </row>
    <row r="151" spans="1:2" ht="16.5" customHeight="1">
      <c r="A151" s="16" t="s">
        <v>59</v>
      </c>
      <c r="B151" s="41">
        <v>467</v>
      </c>
    </row>
    <row r="152" spans="1:2" ht="16.5" customHeight="1">
      <c r="A152" s="16" t="s">
        <v>60</v>
      </c>
      <c r="B152" s="41">
        <v>0</v>
      </c>
    </row>
    <row r="153" spans="1:2" ht="16.5" customHeight="1">
      <c r="A153" s="16" t="s">
        <v>147</v>
      </c>
      <c r="B153" s="41">
        <v>45</v>
      </c>
    </row>
    <row r="154" spans="1:2" ht="16.5" customHeight="1">
      <c r="A154" s="16" t="s">
        <v>67</v>
      </c>
      <c r="B154" s="41">
        <v>1</v>
      </c>
    </row>
    <row r="155" spans="1:2" ht="16.5" customHeight="1">
      <c r="A155" s="16" t="s">
        <v>148</v>
      </c>
      <c r="B155" s="41">
        <v>280</v>
      </c>
    </row>
    <row r="156" spans="1:2" ht="16.5" customHeight="1">
      <c r="A156" s="16" t="s">
        <v>149</v>
      </c>
      <c r="B156" s="41">
        <v>119</v>
      </c>
    </row>
    <row r="157" spans="1:2" ht="16.5" customHeight="1">
      <c r="A157" s="33" t="s">
        <v>58</v>
      </c>
      <c r="B157" s="41">
        <v>81</v>
      </c>
    </row>
    <row r="158" spans="1:2" ht="16.5" customHeight="1">
      <c r="A158" s="16" t="s">
        <v>59</v>
      </c>
      <c r="B158" s="41">
        <v>15</v>
      </c>
    </row>
    <row r="159" spans="1:2" ht="16.5" customHeight="1">
      <c r="A159" s="16" t="s">
        <v>60</v>
      </c>
      <c r="B159" s="41">
        <v>0</v>
      </c>
    </row>
    <row r="160" spans="1:2" ht="16.5" customHeight="1">
      <c r="A160" s="16" t="s">
        <v>150</v>
      </c>
      <c r="B160" s="41">
        <v>0</v>
      </c>
    </row>
    <row r="161" spans="1:2" ht="16.5" customHeight="1">
      <c r="A161" s="16" t="s">
        <v>151</v>
      </c>
      <c r="B161" s="41">
        <v>12</v>
      </c>
    </row>
    <row r="162" spans="1:2" ht="16.5" customHeight="1">
      <c r="A162" s="16" t="s">
        <v>67</v>
      </c>
      <c r="B162" s="41">
        <v>0</v>
      </c>
    </row>
    <row r="163" spans="1:2" ht="16.5" customHeight="1">
      <c r="A163" s="16" t="s">
        <v>152</v>
      </c>
      <c r="B163" s="41">
        <v>11</v>
      </c>
    </row>
    <row r="164" spans="1:2" ht="16.5" customHeight="1">
      <c r="A164" s="16" t="s">
        <v>153</v>
      </c>
      <c r="B164" s="41">
        <v>355</v>
      </c>
    </row>
    <row r="165" spans="1:2" ht="16.5" customHeight="1">
      <c r="A165" s="33" t="s">
        <v>58</v>
      </c>
      <c r="B165" s="41">
        <v>232</v>
      </c>
    </row>
    <row r="166" spans="1:2" ht="16.5" customHeight="1">
      <c r="A166" s="16" t="s">
        <v>59</v>
      </c>
      <c r="B166" s="41">
        <v>0</v>
      </c>
    </row>
    <row r="167" spans="1:2" ht="16.5" customHeight="1">
      <c r="A167" s="16" t="s">
        <v>60</v>
      </c>
      <c r="B167" s="41">
        <v>0</v>
      </c>
    </row>
    <row r="168" spans="1:2" ht="16.5" customHeight="1">
      <c r="A168" s="16" t="s">
        <v>154</v>
      </c>
      <c r="B168" s="41">
        <v>123</v>
      </c>
    </row>
    <row r="169" spans="1:2" ht="16.5" customHeight="1">
      <c r="A169" s="16" t="s">
        <v>155</v>
      </c>
      <c r="B169" s="41">
        <v>0</v>
      </c>
    </row>
    <row r="170" spans="1:2" ht="16.5" customHeight="1">
      <c r="A170" s="16" t="s">
        <v>156</v>
      </c>
      <c r="B170" s="41">
        <v>384</v>
      </c>
    </row>
    <row r="171" spans="1:2" ht="16.5" customHeight="1">
      <c r="A171" s="33" t="s">
        <v>58</v>
      </c>
      <c r="B171" s="41">
        <v>243</v>
      </c>
    </row>
    <row r="172" spans="1:2" ht="16.5" customHeight="1">
      <c r="A172" s="16" t="s">
        <v>59</v>
      </c>
      <c r="B172" s="41">
        <v>51</v>
      </c>
    </row>
    <row r="173" spans="1:2" ht="16.5" customHeight="1">
      <c r="A173" s="16" t="s">
        <v>60</v>
      </c>
      <c r="B173" s="41">
        <v>0</v>
      </c>
    </row>
    <row r="174" spans="1:2" ht="16.5" customHeight="1">
      <c r="A174" s="16" t="s">
        <v>72</v>
      </c>
      <c r="B174" s="41">
        <v>0</v>
      </c>
    </row>
    <row r="175" spans="1:2" ht="16.5" customHeight="1">
      <c r="A175" s="16" t="s">
        <v>67</v>
      </c>
      <c r="B175" s="41">
        <v>6</v>
      </c>
    </row>
    <row r="176" spans="1:2" ht="16.5" customHeight="1">
      <c r="A176" s="16" t="s">
        <v>157</v>
      </c>
      <c r="B176" s="41">
        <v>84</v>
      </c>
    </row>
    <row r="177" spans="1:2" ht="16.5" customHeight="1">
      <c r="A177" s="16" t="s">
        <v>158</v>
      </c>
      <c r="B177" s="41">
        <v>1805</v>
      </c>
    </row>
    <row r="178" spans="1:2" ht="16.5" customHeight="1">
      <c r="A178" s="33" t="s">
        <v>58</v>
      </c>
      <c r="B178" s="41">
        <v>639</v>
      </c>
    </row>
    <row r="179" spans="1:2" ht="16.5" customHeight="1">
      <c r="A179" s="16" t="s">
        <v>59</v>
      </c>
      <c r="B179" s="41">
        <v>468</v>
      </c>
    </row>
    <row r="180" spans="1:2" ht="16.5" customHeight="1">
      <c r="A180" s="16" t="s">
        <v>60</v>
      </c>
      <c r="B180" s="41">
        <v>0</v>
      </c>
    </row>
    <row r="181" spans="1:2" ht="16.5" customHeight="1">
      <c r="A181" s="16" t="s">
        <v>159</v>
      </c>
      <c r="B181" s="41">
        <v>0</v>
      </c>
    </row>
    <row r="182" spans="1:2" ht="16.5" customHeight="1">
      <c r="A182" s="16" t="s">
        <v>67</v>
      </c>
      <c r="B182" s="41">
        <v>264</v>
      </c>
    </row>
    <row r="183" spans="1:2" ht="16.5" customHeight="1">
      <c r="A183" s="16" t="s">
        <v>160</v>
      </c>
      <c r="B183" s="41">
        <v>434</v>
      </c>
    </row>
    <row r="184" spans="1:2" ht="16.5" customHeight="1">
      <c r="A184" s="16" t="s">
        <v>161</v>
      </c>
      <c r="B184" s="41">
        <v>2339</v>
      </c>
    </row>
    <row r="185" spans="1:2" ht="16.5" customHeight="1">
      <c r="A185" s="33" t="s">
        <v>58</v>
      </c>
      <c r="B185" s="41">
        <v>1460</v>
      </c>
    </row>
    <row r="186" spans="1:2" ht="16.5" customHeight="1">
      <c r="A186" s="16" t="s">
        <v>59</v>
      </c>
      <c r="B186" s="41">
        <v>129</v>
      </c>
    </row>
    <row r="187" spans="1:2" ht="16.5" customHeight="1">
      <c r="A187" s="16" t="s">
        <v>60</v>
      </c>
      <c r="B187" s="41">
        <v>0</v>
      </c>
    </row>
    <row r="188" spans="1:2" ht="16.5" customHeight="1">
      <c r="A188" s="16" t="s">
        <v>162</v>
      </c>
      <c r="B188" s="41">
        <v>0</v>
      </c>
    </row>
    <row r="189" spans="1:2" ht="16.5" customHeight="1">
      <c r="A189" s="16" t="s">
        <v>67</v>
      </c>
      <c r="B189" s="41">
        <v>27</v>
      </c>
    </row>
    <row r="190" spans="1:2" ht="16.5" customHeight="1">
      <c r="A190" s="16" t="s">
        <v>163</v>
      </c>
      <c r="B190" s="41">
        <v>723</v>
      </c>
    </row>
    <row r="191" spans="1:2" ht="16.5" customHeight="1">
      <c r="A191" s="16" t="s">
        <v>164</v>
      </c>
      <c r="B191" s="41">
        <v>1382</v>
      </c>
    </row>
    <row r="192" spans="1:2" ht="16.5" customHeight="1">
      <c r="A192" s="33" t="s">
        <v>58</v>
      </c>
      <c r="B192" s="41">
        <v>815</v>
      </c>
    </row>
    <row r="193" spans="1:2" ht="16.5" customHeight="1">
      <c r="A193" s="16" t="s">
        <v>59</v>
      </c>
      <c r="B193" s="41">
        <v>377</v>
      </c>
    </row>
    <row r="194" spans="1:2" ht="16.5" customHeight="1">
      <c r="A194" s="16" t="s">
        <v>60</v>
      </c>
      <c r="B194" s="41">
        <v>0</v>
      </c>
    </row>
    <row r="195" spans="1:2" ht="16.5" customHeight="1">
      <c r="A195" s="16" t="s">
        <v>165</v>
      </c>
      <c r="B195" s="41">
        <v>0</v>
      </c>
    </row>
    <row r="196" spans="1:2" ht="16.5" customHeight="1">
      <c r="A196" s="16" t="s">
        <v>67</v>
      </c>
      <c r="B196" s="41">
        <v>0</v>
      </c>
    </row>
    <row r="197" spans="1:2" ht="16.5" customHeight="1">
      <c r="A197" s="16" t="s">
        <v>166</v>
      </c>
      <c r="B197" s="41">
        <v>190</v>
      </c>
    </row>
    <row r="198" spans="1:2" ht="16.5" customHeight="1">
      <c r="A198" s="16" t="s">
        <v>167</v>
      </c>
      <c r="B198" s="41">
        <v>1003</v>
      </c>
    </row>
    <row r="199" spans="1:2" ht="16.5" customHeight="1">
      <c r="A199" s="33" t="s">
        <v>58</v>
      </c>
      <c r="B199" s="41">
        <v>681</v>
      </c>
    </row>
    <row r="200" spans="1:2" ht="16.5" customHeight="1">
      <c r="A200" s="16" t="s">
        <v>59</v>
      </c>
      <c r="B200" s="41">
        <v>162</v>
      </c>
    </row>
    <row r="201" spans="1:2" ht="16.5" customHeight="1">
      <c r="A201" s="16" t="s">
        <v>60</v>
      </c>
      <c r="B201" s="41">
        <v>0</v>
      </c>
    </row>
    <row r="202" spans="1:2" ht="16.5" customHeight="1">
      <c r="A202" s="16" t="s">
        <v>2395</v>
      </c>
      <c r="B202" s="41">
        <v>0</v>
      </c>
    </row>
    <row r="203" spans="1:2" ht="16.5" customHeight="1">
      <c r="A203" s="16" t="s">
        <v>67</v>
      </c>
      <c r="B203" s="41">
        <v>0</v>
      </c>
    </row>
    <row r="204" spans="1:2" ht="16.5" customHeight="1">
      <c r="A204" s="16" t="s">
        <v>168</v>
      </c>
      <c r="B204" s="41">
        <v>160</v>
      </c>
    </row>
    <row r="205" spans="1:2" ht="16.5" customHeight="1">
      <c r="A205" s="33" t="s">
        <v>169</v>
      </c>
      <c r="B205" s="41">
        <v>643</v>
      </c>
    </row>
    <row r="206" spans="1:2" ht="16.5" customHeight="1">
      <c r="A206" s="16" t="s">
        <v>58</v>
      </c>
      <c r="B206" s="41">
        <v>280</v>
      </c>
    </row>
    <row r="207" spans="1:2" ht="16.5" customHeight="1">
      <c r="A207" s="16" t="s">
        <v>59</v>
      </c>
      <c r="B207" s="41">
        <v>266</v>
      </c>
    </row>
    <row r="208" spans="1:2" ht="16.5" customHeight="1">
      <c r="A208" s="16" t="s">
        <v>60</v>
      </c>
      <c r="B208" s="41">
        <v>0</v>
      </c>
    </row>
    <row r="209" spans="1:2" ht="16.5" customHeight="1">
      <c r="A209" s="16" t="s">
        <v>170</v>
      </c>
      <c r="B209" s="41">
        <v>0</v>
      </c>
    </row>
    <row r="210" spans="1:2" ht="16.5" customHeight="1">
      <c r="A210" s="16" t="s">
        <v>171</v>
      </c>
      <c r="B210" s="41">
        <v>28</v>
      </c>
    </row>
    <row r="211" spans="1:2" ht="16.5" customHeight="1">
      <c r="A211" s="16" t="s">
        <v>67</v>
      </c>
      <c r="B211" s="41">
        <v>2</v>
      </c>
    </row>
    <row r="212" spans="1:2" ht="16.5" customHeight="1">
      <c r="A212" s="16" t="s">
        <v>172</v>
      </c>
      <c r="B212" s="41">
        <v>67</v>
      </c>
    </row>
    <row r="213" spans="1:2" ht="16.5" customHeight="1">
      <c r="A213" s="33" t="s">
        <v>173</v>
      </c>
      <c r="B213" s="41">
        <v>0</v>
      </c>
    </row>
    <row r="214" spans="1:2" ht="16.5" customHeight="1">
      <c r="A214" s="16" t="s">
        <v>58</v>
      </c>
      <c r="B214" s="41">
        <v>0</v>
      </c>
    </row>
    <row r="215" spans="1:2" ht="16.5" customHeight="1">
      <c r="A215" s="16" t="s">
        <v>59</v>
      </c>
      <c r="B215" s="41">
        <v>0</v>
      </c>
    </row>
    <row r="216" spans="1:2" ht="16.5" customHeight="1">
      <c r="A216" s="16" t="s">
        <v>60</v>
      </c>
      <c r="B216" s="41">
        <v>0</v>
      </c>
    </row>
    <row r="217" spans="1:2" ht="16.5" customHeight="1">
      <c r="A217" s="16" t="s">
        <v>67</v>
      </c>
      <c r="B217" s="41">
        <v>0</v>
      </c>
    </row>
    <row r="218" spans="1:2" ht="16.5" customHeight="1">
      <c r="A218" s="16" t="s">
        <v>174</v>
      </c>
      <c r="B218" s="41">
        <v>0</v>
      </c>
    </row>
    <row r="219" spans="1:2" ht="16.5" customHeight="1">
      <c r="A219" s="33" t="s">
        <v>175</v>
      </c>
      <c r="B219" s="41">
        <v>3766</v>
      </c>
    </row>
    <row r="220" spans="1:2" ht="16.5" customHeight="1">
      <c r="A220" s="16" t="s">
        <v>58</v>
      </c>
      <c r="B220" s="41">
        <v>2083</v>
      </c>
    </row>
    <row r="221" spans="1:2" ht="16.5" customHeight="1">
      <c r="A221" s="16" t="s">
        <v>59</v>
      </c>
      <c r="B221" s="41">
        <v>1046</v>
      </c>
    </row>
    <row r="222" spans="1:2" ht="16.5" customHeight="1">
      <c r="A222" s="16" t="s">
        <v>60</v>
      </c>
      <c r="B222" s="41">
        <v>18</v>
      </c>
    </row>
    <row r="223" spans="1:2" ht="16.5" customHeight="1">
      <c r="A223" s="16" t="s">
        <v>67</v>
      </c>
      <c r="B223" s="41">
        <v>62</v>
      </c>
    </row>
    <row r="224" spans="1:2" ht="16.5" customHeight="1">
      <c r="A224" s="16" t="s">
        <v>176</v>
      </c>
      <c r="B224" s="41">
        <v>557</v>
      </c>
    </row>
    <row r="225" spans="1:2" ht="16.5" customHeight="1">
      <c r="A225" s="33" t="s">
        <v>177</v>
      </c>
      <c r="B225" s="41">
        <v>156</v>
      </c>
    </row>
    <row r="226" spans="1:2" ht="16.5" customHeight="1">
      <c r="A226" s="16" t="s">
        <v>58</v>
      </c>
      <c r="B226" s="41">
        <v>26</v>
      </c>
    </row>
    <row r="227" spans="1:2" ht="16.5" customHeight="1">
      <c r="A227" s="16" t="s">
        <v>59</v>
      </c>
      <c r="B227" s="41">
        <v>0</v>
      </c>
    </row>
    <row r="228" spans="1:2" ht="16.5" customHeight="1">
      <c r="A228" s="16" t="s">
        <v>60</v>
      </c>
      <c r="B228" s="41">
        <v>0</v>
      </c>
    </row>
    <row r="229" spans="1:2" ht="16.5" customHeight="1">
      <c r="A229" s="16" t="s">
        <v>2396</v>
      </c>
      <c r="B229" s="41">
        <v>30</v>
      </c>
    </row>
    <row r="230" spans="1:2" ht="16.5" customHeight="1">
      <c r="A230" s="16" t="s">
        <v>67</v>
      </c>
      <c r="B230" s="41">
        <v>0</v>
      </c>
    </row>
    <row r="231" spans="1:2" ht="16.5" customHeight="1">
      <c r="A231" s="33" t="s">
        <v>178</v>
      </c>
      <c r="B231" s="41">
        <v>100</v>
      </c>
    </row>
    <row r="232" spans="1:2" ht="16.5" customHeight="1">
      <c r="A232" s="16" t="s">
        <v>179</v>
      </c>
      <c r="B232" s="41">
        <v>5277</v>
      </c>
    </row>
    <row r="233" spans="1:2" ht="16.5" customHeight="1">
      <c r="A233" s="16" t="s">
        <v>58</v>
      </c>
      <c r="B233" s="41">
        <v>2856</v>
      </c>
    </row>
    <row r="234" spans="1:2" ht="16.5" customHeight="1">
      <c r="A234" s="16" t="s">
        <v>59</v>
      </c>
      <c r="B234" s="41">
        <v>18</v>
      </c>
    </row>
    <row r="235" spans="1:2" ht="16.5" customHeight="1">
      <c r="A235" s="16" t="s">
        <v>60</v>
      </c>
      <c r="B235" s="41">
        <v>5</v>
      </c>
    </row>
    <row r="236" spans="1:2" ht="16.5" customHeight="1">
      <c r="A236" s="16" t="s">
        <v>2397</v>
      </c>
      <c r="B236" s="41">
        <v>182</v>
      </c>
    </row>
    <row r="237" spans="1:2" ht="16.5" customHeight="1">
      <c r="A237" s="16" t="s">
        <v>2398</v>
      </c>
      <c r="B237" s="41">
        <v>146</v>
      </c>
    </row>
    <row r="238" spans="1:2" ht="16.5" customHeight="1">
      <c r="A238" s="16" t="s">
        <v>99</v>
      </c>
      <c r="B238" s="41">
        <v>0</v>
      </c>
    </row>
    <row r="239" spans="1:2" ht="16.5" customHeight="1">
      <c r="A239" s="16" t="s">
        <v>2399</v>
      </c>
      <c r="B239" s="41">
        <v>26</v>
      </c>
    </row>
    <row r="240" spans="1:2" ht="16.5" customHeight="1">
      <c r="A240" s="16" t="s">
        <v>180</v>
      </c>
      <c r="B240" s="41">
        <v>100</v>
      </c>
    </row>
    <row r="241" spans="1:2" ht="16.5" customHeight="1">
      <c r="A241" s="16" t="s">
        <v>181</v>
      </c>
      <c r="B241" s="41">
        <v>36</v>
      </c>
    </row>
    <row r="242" spans="1:2" ht="16.5" customHeight="1">
      <c r="A242" s="16" t="s">
        <v>182</v>
      </c>
      <c r="B242" s="41">
        <v>20</v>
      </c>
    </row>
    <row r="243" spans="1:2" ht="16.5" customHeight="1">
      <c r="A243" s="16" t="s">
        <v>2400</v>
      </c>
      <c r="B243" s="41">
        <v>0</v>
      </c>
    </row>
    <row r="244" spans="1:2" ht="16.5" customHeight="1">
      <c r="A244" s="16" t="s">
        <v>2401</v>
      </c>
      <c r="B244" s="41">
        <v>138</v>
      </c>
    </row>
    <row r="245" spans="1:2" ht="16.5" customHeight="1">
      <c r="A245" s="16" t="s">
        <v>67</v>
      </c>
      <c r="B245" s="41">
        <v>1214</v>
      </c>
    </row>
    <row r="246" spans="1:2" ht="16.5" customHeight="1">
      <c r="A246" s="16" t="s">
        <v>183</v>
      </c>
      <c r="B246" s="41">
        <v>536</v>
      </c>
    </row>
    <row r="247" spans="1:2" ht="16.5" customHeight="1">
      <c r="A247" s="16" t="s">
        <v>184</v>
      </c>
      <c r="B247" s="41">
        <v>6348</v>
      </c>
    </row>
    <row r="248" spans="1:2" ht="16.5" customHeight="1">
      <c r="A248" s="33" t="s">
        <v>185</v>
      </c>
      <c r="B248" s="41">
        <v>0</v>
      </c>
    </row>
    <row r="249" spans="1:2" ht="16.5" customHeight="1">
      <c r="A249" s="16" t="s">
        <v>186</v>
      </c>
      <c r="B249" s="41">
        <v>6348</v>
      </c>
    </row>
    <row r="250" spans="1:2" ht="16.5" customHeight="1">
      <c r="A250" s="16" t="s">
        <v>187</v>
      </c>
      <c r="B250" s="41">
        <v>0</v>
      </c>
    </row>
    <row r="251" spans="1:2" ht="16.5" customHeight="1">
      <c r="A251" s="33" t="s">
        <v>188</v>
      </c>
      <c r="B251" s="41">
        <v>0</v>
      </c>
    </row>
    <row r="252" spans="1:2" ht="16.5" customHeight="1">
      <c r="A252" s="33" t="s">
        <v>58</v>
      </c>
      <c r="B252" s="41">
        <v>0</v>
      </c>
    </row>
    <row r="253" spans="1:2" ht="16.5" customHeight="1">
      <c r="A253" s="16" t="s">
        <v>59</v>
      </c>
      <c r="B253" s="41">
        <v>0</v>
      </c>
    </row>
    <row r="254" spans="1:2" ht="16.5" customHeight="1">
      <c r="A254" s="16" t="s">
        <v>60</v>
      </c>
      <c r="B254" s="41">
        <v>0</v>
      </c>
    </row>
    <row r="255" spans="1:2" ht="16.5" customHeight="1">
      <c r="A255" s="16" t="s">
        <v>162</v>
      </c>
      <c r="B255" s="41">
        <v>0</v>
      </c>
    </row>
    <row r="256" spans="1:2" ht="16.5" customHeight="1">
      <c r="A256" s="16" t="s">
        <v>67</v>
      </c>
      <c r="B256" s="41">
        <v>0</v>
      </c>
    </row>
    <row r="257" spans="1:2" ht="16.5" customHeight="1">
      <c r="A257" s="16" t="s">
        <v>189</v>
      </c>
      <c r="B257" s="41">
        <v>0</v>
      </c>
    </row>
    <row r="258" spans="1:2" ht="16.5" customHeight="1">
      <c r="A258" s="16" t="s">
        <v>190</v>
      </c>
      <c r="B258" s="41">
        <v>0</v>
      </c>
    </row>
    <row r="259" spans="1:2" ht="16.5" customHeight="1">
      <c r="A259" s="33" t="s">
        <v>191</v>
      </c>
      <c r="B259" s="41">
        <v>0</v>
      </c>
    </row>
    <row r="260" spans="1:2" ht="16.5" customHeight="1">
      <c r="A260" s="16" t="s">
        <v>192</v>
      </c>
      <c r="B260" s="41">
        <v>0</v>
      </c>
    </row>
    <row r="261" spans="1:2" ht="16.5" customHeight="1">
      <c r="A261" s="16" t="s">
        <v>193</v>
      </c>
      <c r="B261" s="41">
        <v>0</v>
      </c>
    </row>
    <row r="262" spans="1:2" ht="16.5" customHeight="1">
      <c r="A262" s="33" t="s">
        <v>194</v>
      </c>
      <c r="B262" s="41">
        <v>0</v>
      </c>
    </row>
    <row r="263" spans="1:2" ht="16.5" customHeight="1">
      <c r="A263" s="16" t="s">
        <v>195</v>
      </c>
      <c r="B263" s="41">
        <v>0</v>
      </c>
    </row>
    <row r="264" spans="1:2" ht="16.5" customHeight="1">
      <c r="A264" s="16" t="s">
        <v>196</v>
      </c>
      <c r="B264" s="41">
        <v>0</v>
      </c>
    </row>
    <row r="265" spans="1:2" ht="16.5" customHeight="1">
      <c r="A265" s="33" t="s">
        <v>197</v>
      </c>
      <c r="B265" s="41">
        <v>0</v>
      </c>
    </row>
    <row r="266" spans="1:2" ht="16.5" customHeight="1">
      <c r="A266" s="16" t="s">
        <v>198</v>
      </c>
      <c r="B266" s="41">
        <v>0</v>
      </c>
    </row>
    <row r="267" spans="1:2" ht="16.5" customHeight="1">
      <c r="A267" s="16" t="s">
        <v>199</v>
      </c>
      <c r="B267" s="41">
        <v>0</v>
      </c>
    </row>
    <row r="268" spans="1:2" ht="16.5" customHeight="1">
      <c r="A268" s="16" t="s">
        <v>200</v>
      </c>
      <c r="B268" s="41">
        <v>0</v>
      </c>
    </row>
    <row r="269" spans="1:2" ht="16.5" customHeight="1">
      <c r="A269" s="16" t="s">
        <v>201</v>
      </c>
      <c r="B269" s="41">
        <v>0</v>
      </c>
    </row>
    <row r="270" spans="1:2" ht="16.5" customHeight="1">
      <c r="A270" s="16" t="s">
        <v>202</v>
      </c>
      <c r="B270" s="41">
        <v>0</v>
      </c>
    </row>
    <row r="271" spans="1:2" ht="16.5" customHeight="1">
      <c r="A271" s="33" t="s">
        <v>203</v>
      </c>
      <c r="B271" s="41">
        <v>0</v>
      </c>
    </row>
    <row r="272" spans="1:2" ht="16.5" customHeight="1">
      <c r="A272" s="16" t="s">
        <v>204</v>
      </c>
      <c r="B272" s="41">
        <v>0</v>
      </c>
    </row>
    <row r="273" spans="1:2" ht="16.5" customHeight="1">
      <c r="A273" s="16" t="s">
        <v>2402</v>
      </c>
      <c r="B273" s="41">
        <v>0</v>
      </c>
    </row>
    <row r="274" spans="1:2" ht="16.5" customHeight="1">
      <c r="A274" s="16" t="s">
        <v>205</v>
      </c>
      <c r="B274" s="41">
        <v>0</v>
      </c>
    </row>
    <row r="275" spans="1:2" ht="16.5" customHeight="1">
      <c r="A275" s="33" t="s">
        <v>206</v>
      </c>
      <c r="B275" s="41">
        <v>0</v>
      </c>
    </row>
    <row r="276" spans="1:2" ht="16.5" customHeight="1">
      <c r="A276" s="16" t="s">
        <v>207</v>
      </c>
      <c r="B276" s="41">
        <v>0</v>
      </c>
    </row>
    <row r="277" spans="1:2" ht="16.5" customHeight="1">
      <c r="A277" s="33" t="s">
        <v>208</v>
      </c>
      <c r="B277" s="41">
        <v>0</v>
      </c>
    </row>
    <row r="278" spans="1:2" ht="16.5" customHeight="1">
      <c r="A278" s="16" t="s">
        <v>209</v>
      </c>
      <c r="B278" s="41">
        <v>0</v>
      </c>
    </row>
    <row r="279" spans="1:2" ht="16.5" customHeight="1">
      <c r="A279" s="16" t="s">
        <v>210</v>
      </c>
      <c r="B279" s="41">
        <v>0</v>
      </c>
    </row>
    <row r="280" spans="1:2" ht="16.5" customHeight="1">
      <c r="A280" s="16" t="s">
        <v>211</v>
      </c>
      <c r="B280" s="41">
        <v>0</v>
      </c>
    </row>
    <row r="281" spans="1:2" ht="16.5" customHeight="1">
      <c r="A281" s="16" t="s">
        <v>212</v>
      </c>
      <c r="B281" s="41">
        <v>0</v>
      </c>
    </row>
    <row r="282" spans="1:2" ht="16.5" customHeight="1">
      <c r="A282" s="33" t="s">
        <v>213</v>
      </c>
      <c r="B282" s="41">
        <v>0</v>
      </c>
    </row>
    <row r="283" spans="1:2" ht="16.5" customHeight="1">
      <c r="A283" s="16" t="s">
        <v>58</v>
      </c>
      <c r="B283" s="41">
        <v>0</v>
      </c>
    </row>
    <row r="284" spans="1:2" ht="16.5" customHeight="1">
      <c r="A284" s="16" t="s">
        <v>59</v>
      </c>
      <c r="B284" s="41">
        <v>0</v>
      </c>
    </row>
    <row r="285" spans="1:2" ht="16.5" customHeight="1">
      <c r="A285" s="16" t="s">
        <v>60</v>
      </c>
      <c r="B285" s="41">
        <v>0</v>
      </c>
    </row>
    <row r="286" spans="1:2" ht="16.5" customHeight="1">
      <c r="A286" s="16" t="s">
        <v>67</v>
      </c>
      <c r="B286" s="41">
        <v>0</v>
      </c>
    </row>
    <row r="287" spans="1:2" ht="16.5" customHeight="1">
      <c r="A287" s="16" t="s">
        <v>214</v>
      </c>
      <c r="B287" s="41">
        <v>0</v>
      </c>
    </row>
    <row r="288" spans="1:2" ht="16.5" customHeight="1">
      <c r="A288" s="33" t="s">
        <v>215</v>
      </c>
      <c r="B288" s="41">
        <v>0</v>
      </c>
    </row>
    <row r="289" spans="1:2" ht="16.5" customHeight="1">
      <c r="A289" s="16" t="s">
        <v>216</v>
      </c>
      <c r="B289" s="41">
        <v>0</v>
      </c>
    </row>
    <row r="290" spans="1:2" ht="16.5" customHeight="1">
      <c r="A290" s="33" t="s">
        <v>217</v>
      </c>
      <c r="B290" s="41">
        <v>546</v>
      </c>
    </row>
    <row r="291" spans="1:2" ht="16.5" customHeight="1">
      <c r="A291" s="33" t="s">
        <v>218</v>
      </c>
      <c r="B291" s="41">
        <v>0</v>
      </c>
    </row>
    <row r="292" spans="1:2" ht="16.5" customHeight="1">
      <c r="A292" s="16" t="s">
        <v>219</v>
      </c>
      <c r="B292" s="41">
        <v>0</v>
      </c>
    </row>
    <row r="293" spans="1:2" ht="16.5" customHeight="1">
      <c r="A293" s="33" t="s">
        <v>220</v>
      </c>
      <c r="B293" s="41">
        <v>0</v>
      </c>
    </row>
    <row r="294" spans="1:2" ht="16.5" customHeight="1">
      <c r="A294" s="16" t="s">
        <v>221</v>
      </c>
      <c r="B294" s="41">
        <v>0</v>
      </c>
    </row>
    <row r="295" spans="1:2" ht="16.5" customHeight="1">
      <c r="A295" s="33" t="s">
        <v>222</v>
      </c>
      <c r="B295" s="41">
        <v>0</v>
      </c>
    </row>
    <row r="296" spans="1:2" ht="16.5" customHeight="1">
      <c r="A296" s="16" t="s">
        <v>223</v>
      </c>
      <c r="B296" s="41">
        <v>0</v>
      </c>
    </row>
    <row r="297" spans="1:2" ht="16.5" customHeight="1">
      <c r="A297" s="33" t="s">
        <v>224</v>
      </c>
      <c r="B297" s="41">
        <v>546</v>
      </c>
    </row>
    <row r="298" spans="1:2" ht="16.5" customHeight="1">
      <c r="A298" s="16" t="s">
        <v>225</v>
      </c>
      <c r="B298" s="41">
        <v>28</v>
      </c>
    </row>
    <row r="299" spans="1:2" ht="16.5" customHeight="1">
      <c r="A299" s="16" t="s">
        <v>226</v>
      </c>
      <c r="B299" s="41">
        <v>0</v>
      </c>
    </row>
    <row r="300" spans="1:2" ht="16.5" customHeight="1">
      <c r="A300" s="16" t="s">
        <v>227</v>
      </c>
      <c r="B300" s="41">
        <v>0</v>
      </c>
    </row>
    <row r="301" spans="1:2" ht="16.5" customHeight="1">
      <c r="A301" s="16" t="s">
        <v>228</v>
      </c>
      <c r="B301" s="41">
        <v>0</v>
      </c>
    </row>
    <row r="302" spans="1:2" ht="16.5" customHeight="1">
      <c r="A302" s="16" t="s">
        <v>229</v>
      </c>
      <c r="B302" s="41">
        <v>0</v>
      </c>
    </row>
    <row r="303" spans="1:2" ht="16.5" customHeight="1">
      <c r="A303" s="16" t="s">
        <v>230</v>
      </c>
      <c r="B303" s="41">
        <v>0</v>
      </c>
    </row>
    <row r="304" spans="1:2" ht="16.5" customHeight="1">
      <c r="A304" s="16" t="s">
        <v>231</v>
      </c>
      <c r="B304" s="41">
        <v>0</v>
      </c>
    </row>
    <row r="305" spans="1:2" ht="16.5" customHeight="1">
      <c r="A305" s="16" t="s">
        <v>232</v>
      </c>
      <c r="B305" s="41">
        <v>0</v>
      </c>
    </row>
    <row r="306" spans="1:2" ht="16.5" customHeight="1">
      <c r="A306" s="16" t="s">
        <v>233</v>
      </c>
      <c r="B306" s="41">
        <v>518</v>
      </c>
    </row>
    <row r="307" spans="1:2" ht="16.5" customHeight="1">
      <c r="A307" s="33" t="s">
        <v>234</v>
      </c>
      <c r="B307" s="41">
        <v>0</v>
      </c>
    </row>
    <row r="308" spans="1:2" ht="16.5" customHeight="1">
      <c r="A308" s="16" t="s">
        <v>235</v>
      </c>
      <c r="B308" s="41">
        <v>0</v>
      </c>
    </row>
    <row r="309" spans="1:2" ht="16.5" customHeight="1">
      <c r="A309" s="33" t="s">
        <v>236</v>
      </c>
      <c r="B309" s="41">
        <v>26279</v>
      </c>
    </row>
    <row r="310" spans="1:2" ht="16.5" customHeight="1">
      <c r="A310" s="33" t="s">
        <v>237</v>
      </c>
      <c r="B310" s="41">
        <v>605</v>
      </c>
    </row>
    <row r="311" spans="1:2" ht="16.5" customHeight="1">
      <c r="A311" s="16" t="s">
        <v>238</v>
      </c>
      <c r="B311" s="41">
        <v>100</v>
      </c>
    </row>
    <row r="312" spans="1:2" ht="16.5" customHeight="1">
      <c r="A312" s="16" t="s">
        <v>239</v>
      </c>
      <c r="B312" s="41">
        <v>505</v>
      </c>
    </row>
    <row r="313" spans="1:2" ht="16.5" customHeight="1">
      <c r="A313" s="33" t="s">
        <v>240</v>
      </c>
      <c r="B313" s="41">
        <v>13941</v>
      </c>
    </row>
    <row r="314" spans="1:2" ht="16.5" customHeight="1">
      <c r="A314" s="16" t="s">
        <v>58</v>
      </c>
      <c r="B314" s="41">
        <v>7794</v>
      </c>
    </row>
    <row r="315" spans="1:2" ht="16.5" customHeight="1">
      <c r="A315" s="16" t="s">
        <v>59</v>
      </c>
      <c r="B315" s="41">
        <v>3626</v>
      </c>
    </row>
    <row r="316" spans="1:2" ht="16.5" customHeight="1">
      <c r="A316" s="16" t="s">
        <v>60</v>
      </c>
      <c r="B316" s="41">
        <v>0</v>
      </c>
    </row>
    <row r="317" spans="1:2" ht="16.5" customHeight="1">
      <c r="A317" s="16" t="s">
        <v>99</v>
      </c>
      <c r="B317" s="41">
        <v>0</v>
      </c>
    </row>
    <row r="318" spans="1:2" ht="16.5" customHeight="1">
      <c r="A318" s="16" t="s">
        <v>241</v>
      </c>
      <c r="B318" s="41">
        <v>852</v>
      </c>
    </row>
    <row r="319" spans="1:2" ht="16.5" customHeight="1">
      <c r="A319" s="16" t="s">
        <v>242</v>
      </c>
      <c r="B319" s="41">
        <v>0</v>
      </c>
    </row>
    <row r="320" spans="1:2" ht="16.5" customHeight="1">
      <c r="A320" s="16" t="s">
        <v>2403</v>
      </c>
      <c r="B320" s="41">
        <v>0</v>
      </c>
    </row>
    <row r="321" spans="1:2" ht="16.5" customHeight="1">
      <c r="A321" s="16" t="s">
        <v>2404</v>
      </c>
      <c r="B321" s="41">
        <v>0</v>
      </c>
    </row>
    <row r="322" spans="1:2" ht="16.5" customHeight="1">
      <c r="A322" s="33" t="s">
        <v>67</v>
      </c>
      <c r="B322" s="41">
        <v>19</v>
      </c>
    </row>
    <row r="323" spans="1:2" ht="16.5" customHeight="1">
      <c r="A323" s="16" t="s">
        <v>243</v>
      </c>
      <c r="B323" s="41">
        <v>1650</v>
      </c>
    </row>
    <row r="324" spans="1:2" ht="16.5" customHeight="1">
      <c r="A324" s="16" t="s">
        <v>244</v>
      </c>
      <c r="B324" s="41">
        <v>106</v>
      </c>
    </row>
    <row r="325" spans="1:2" ht="16.5" customHeight="1">
      <c r="A325" s="16" t="s">
        <v>58</v>
      </c>
      <c r="B325" s="41">
        <v>0</v>
      </c>
    </row>
    <row r="326" spans="1:2" ht="16.5" customHeight="1">
      <c r="A326" s="16" t="s">
        <v>59</v>
      </c>
      <c r="B326" s="41">
        <v>0</v>
      </c>
    </row>
    <row r="327" spans="1:2" ht="16.5" customHeight="1">
      <c r="A327" s="16" t="s">
        <v>60</v>
      </c>
      <c r="B327" s="41">
        <v>0</v>
      </c>
    </row>
    <row r="328" spans="1:2" ht="16.5" customHeight="1">
      <c r="A328" s="16" t="s">
        <v>245</v>
      </c>
      <c r="B328" s="41">
        <v>0</v>
      </c>
    </row>
    <row r="329" spans="1:2" ht="16.5" customHeight="1">
      <c r="A329" s="33" t="s">
        <v>67</v>
      </c>
      <c r="B329" s="41">
        <v>0</v>
      </c>
    </row>
    <row r="330" spans="1:2" ht="16.5" customHeight="1">
      <c r="A330" s="16" t="s">
        <v>246</v>
      </c>
      <c r="B330" s="41">
        <v>106</v>
      </c>
    </row>
    <row r="331" spans="1:2" ht="16.5" customHeight="1">
      <c r="A331" s="16" t="s">
        <v>247</v>
      </c>
      <c r="B331" s="41">
        <v>176</v>
      </c>
    </row>
    <row r="332" spans="1:2" ht="16.5" customHeight="1">
      <c r="A332" s="16" t="s">
        <v>58</v>
      </c>
      <c r="B332" s="41">
        <v>176</v>
      </c>
    </row>
    <row r="333" spans="1:2" ht="16.5" customHeight="1">
      <c r="A333" s="16" t="s">
        <v>59</v>
      </c>
      <c r="B333" s="41">
        <v>0</v>
      </c>
    </row>
    <row r="334" spans="1:2" ht="16.5" customHeight="1">
      <c r="A334" s="16" t="s">
        <v>60</v>
      </c>
      <c r="B334" s="41">
        <v>0</v>
      </c>
    </row>
    <row r="335" spans="1:2" ht="16.5" customHeight="1">
      <c r="A335" s="16" t="s">
        <v>248</v>
      </c>
      <c r="B335" s="41">
        <v>0</v>
      </c>
    </row>
    <row r="336" spans="1:2" ht="16.5" customHeight="1">
      <c r="A336" s="16" t="s">
        <v>249</v>
      </c>
      <c r="B336" s="41">
        <v>0</v>
      </c>
    </row>
    <row r="337" spans="1:2" ht="16.5" customHeight="1">
      <c r="A337" s="33" t="s">
        <v>67</v>
      </c>
      <c r="B337" s="41">
        <v>0</v>
      </c>
    </row>
    <row r="338" spans="1:2" ht="16.5" customHeight="1">
      <c r="A338" s="16" t="s">
        <v>250</v>
      </c>
      <c r="B338" s="41">
        <v>0</v>
      </c>
    </row>
    <row r="339" spans="1:2" ht="16.5" customHeight="1">
      <c r="A339" s="16" t="s">
        <v>251</v>
      </c>
      <c r="B339" s="41">
        <v>447</v>
      </c>
    </row>
    <row r="340" spans="1:2" ht="16.5" customHeight="1">
      <c r="A340" s="16" t="s">
        <v>58</v>
      </c>
      <c r="B340" s="41">
        <v>401</v>
      </c>
    </row>
    <row r="341" spans="1:2" ht="16.5" customHeight="1">
      <c r="A341" s="16" t="s">
        <v>59</v>
      </c>
      <c r="B341" s="41">
        <v>0</v>
      </c>
    </row>
    <row r="342" spans="1:2" ht="16.5" customHeight="1">
      <c r="A342" s="16" t="s">
        <v>60</v>
      </c>
      <c r="B342" s="41">
        <v>0</v>
      </c>
    </row>
    <row r="343" spans="1:2" ht="16.5" customHeight="1">
      <c r="A343" s="16" t="s">
        <v>252</v>
      </c>
      <c r="B343" s="41">
        <v>0</v>
      </c>
    </row>
    <row r="344" spans="1:2" ht="16.5" customHeight="1">
      <c r="A344" s="16" t="s">
        <v>253</v>
      </c>
      <c r="B344" s="41">
        <v>0</v>
      </c>
    </row>
    <row r="345" spans="1:2" ht="16.5" customHeight="1">
      <c r="A345" s="16" t="s">
        <v>254</v>
      </c>
      <c r="B345" s="41">
        <v>0</v>
      </c>
    </row>
    <row r="346" spans="1:2" ht="16.5" customHeight="1">
      <c r="A346" s="33" t="s">
        <v>67</v>
      </c>
      <c r="B346" s="41">
        <v>0</v>
      </c>
    </row>
    <row r="347" spans="1:2" ht="16.5" customHeight="1">
      <c r="A347" s="16" t="s">
        <v>255</v>
      </c>
      <c r="B347" s="41">
        <v>46</v>
      </c>
    </row>
    <row r="348" spans="1:2" ht="16.5" customHeight="1">
      <c r="A348" s="16" t="s">
        <v>256</v>
      </c>
      <c r="B348" s="41">
        <v>1812</v>
      </c>
    </row>
    <row r="349" spans="1:2" ht="16.5" customHeight="1">
      <c r="A349" s="16" t="s">
        <v>58</v>
      </c>
      <c r="B349" s="41">
        <v>1184</v>
      </c>
    </row>
    <row r="350" spans="1:2" ht="16.5" customHeight="1">
      <c r="A350" s="16" t="s">
        <v>59</v>
      </c>
      <c r="B350" s="41">
        <v>216</v>
      </c>
    </row>
    <row r="351" spans="1:2" ht="16.5" customHeight="1">
      <c r="A351" s="16" t="s">
        <v>60</v>
      </c>
      <c r="B351" s="41">
        <v>0</v>
      </c>
    </row>
    <row r="352" spans="1:2" ht="16.5" customHeight="1">
      <c r="A352" s="16" t="s">
        <v>257</v>
      </c>
      <c r="B352" s="41">
        <v>0</v>
      </c>
    </row>
    <row r="353" spans="1:2" ht="16.5" customHeight="1">
      <c r="A353" s="16" t="s">
        <v>258</v>
      </c>
      <c r="B353" s="41">
        <v>104</v>
      </c>
    </row>
    <row r="354" spans="1:2" ht="16.5" customHeight="1">
      <c r="A354" s="16" t="s">
        <v>259</v>
      </c>
      <c r="B354" s="41">
        <v>0</v>
      </c>
    </row>
    <row r="355" spans="1:2" ht="16.5" customHeight="1">
      <c r="A355" s="16" t="s">
        <v>260</v>
      </c>
      <c r="B355" s="41">
        <v>187</v>
      </c>
    </row>
    <row r="356" spans="1:2" ht="16.5" customHeight="1">
      <c r="A356" s="16" t="s">
        <v>261</v>
      </c>
      <c r="B356" s="41">
        <v>0</v>
      </c>
    </row>
    <row r="357" spans="1:2" ht="16.5" customHeight="1">
      <c r="A357" s="16" t="s">
        <v>262</v>
      </c>
      <c r="B357" s="41">
        <v>0</v>
      </c>
    </row>
    <row r="358" spans="1:2" ht="16.5" customHeight="1">
      <c r="A358" s="16" t="s">
        <v>263</v>
      </c>
      <c r="B358" s="41">
        <v>0</v>
      </c>
    </row>
    <row r="359" spans="1:2" ht="16.5" customHeight="1">
      <c r="A359" s="16" t="s">
        <v>264</v>
      </c>
      <c r="B359" s="41">
        <v>0</v>
      </c>
    </row>
    <row r="360" spans="1:2" ht="16.5" customHeight="1">
      <c r="A360" s="16" t="s">
        <v>265</v>
      </c>
      <c r="B360" s="41">
        <v>0</v>
      </c>
    </row>
    <row r="361" spans="1:2" ht="16.5" customHeight="1">
      <c r="A361" s="16" t="s">
        <v>99</v>
      </c>
      <c r="B361" s="41">
        <v>0</v>
      </c>
    </row>
    <row r="362" spans="1:2" ht="16.5" customHeight="1">
      <c r="A362" s="33" t="s">
        <v>67</v>
      </c>
      <c r="B362" s="41">
        <v>107</v>
      </c>
    </row>
    <row r="363" spans="1:2" ht="16.5" customHeight="1">
      <c r="A363" s="16" t="s">
        <v>266</v>
      </c>
      <c r="B363" s="41">
        <v>14</v>
      </c>
    </row>
    <row r="364" spans="1:2" ht="16.5" customHeight="1">
      <c r="A364" s="16" t="s">
        <v>267</v>
      </c>
      <c r="B364" s="41">
        <v>5988</v>
      </c>
    </row>
    <row r="365" spans="1:2" ht="16.5" customHeight="1">
      <c r="A365" s="16" t="s">
        <v>58</v>
      </c>
      <c r="B365" s="41">
        <v>5310</v>
      </c>
    </row>
    <row r="366" spans="1:2" ht="16.5" customHeight="1">
      <c r="A366" s="16" t="s">
        <v>59</v>
      </c>
      <c r="B366" s="41">
        <v>4</v>
      </c>
    </row>
    <row r="367" spans="1:2" ht="16.5" customHeight="1">
      <c r="A367" s="16" t="s">
        <v>60</v>
      </c>
      <c r="B367" s="41">
        <v>0</v>
      </c>
    </row>
    <row r="368" spans="1:2" ht="16.5" customHeight="1">
      <c r="A368" s="16" t="s">
        <v>268</v>
      </c>
      <c r="B368" s="41">
        <v>370</v>
      </c>
    </row>
    <row r="369" spans="1:2" ht="16.5" customHeight="1">
      <c r="A369" s="16" t="s">
        <v>269</v>
      </c>
      <c r="B369" s="41">
        <v>0</v>
      </c>
    </row>
    <row r="370" spans="1:2" ht="16.5" customHeight="1">
      <c r="A370" s="16" t="s">
        <v>270</v>
      </c>
      <c r="B370" s="41">
        <v>20</v>
      </c>
    </row>
    <row r="371" spans="1:2" ht="16.5" customHeight="1">
      <c r="A371" s="16" t="s">
        <v>99</v>
      </c>
      <c r="B371" s="41">
        <v>0</v>
      </c>
    </row>
    <row r="372" spans="1:2" ht="16.5" customHeight="1">
      <c r="A372" s="33" t="s">
        <v>67</v>
      </c>
      <c r="B372" s="41">
        <v>0</v>
      </c>
    </row>
    <row r="373" spans="1:2" ht="16.5" customHeight="1">
      <c r="A373" s="16" t="s">
        <v>271</v>
      </c>
      <c r="B373" s="41">
        <v>284</v>
      </c>
    </row>
    <row r="374" spans="1:2" ht="16.5" customHeight="1">
      <c r="A374" s="16" t="s">
        <v>272</v>
      </c>
      <c r="B374" s="41">
        <v>2147</v>
      </c>
    </row>
    <row r="375" spans="1:2" ht="16.5" customHeight="1">
      <c r="A375" s="16" t="s">
        <v>58</v>
      </c>
      <c r="B375" s="41">
        <v>1693</v>
      </c>
    </row>
    <row r="376" spans="1:2" ht="16.5" customHeight="1">
      <c r="A376" s="16" t="s">
        <v>59</v>
      </c>
      <c r="B376" s="41">
        <v>0</v>
      </c>
    </row>
    <row r="377" spans="1:2" ht="16.5" customHeight="1">
      <c r="A377" s="16" t="s">
        <v>60</v>
      </c>
      <c r="B377" s="41">
        <v>0</v>
      </c>
    </row>
    <row r="378" spans="1:2" ht="16.5" customHeight="1">
      <c r="A378" s="16" t="s">
        <v>273</v>
      </c>
      <c r="B378" s="41">
        <v>195</v>
      </c>
    </row>
    <row r="379" spans="1:2" ht="16.5" customHeight="1">
      <c r="A379" s="16" t="s">
        <v>274</v>
      </c>
      <c r="B379" s="41">
        <v>0</v>
      </c>
    </row>
    <row r="380" spans="1:2" ht="16.5" customHeight="1">
      <c r="A380" s="16" t="s">
        <v>275</v>
      </c>
      <c r="B380" s="41">
        <v>0</v>
      </c>
    </row>
    <row r="381" spans="1:2" ht="16.5" customHeight="1">
      <c r="A381" s="16" t="s">
        <v>99</v>
      </c>
      <c r="B381" s="41">
        <v>0</v>
      </c>
    </row>
    <row r="382" spans="1:2" ht="16.5" customHeight="1">
      <c r="A382" s="33" t="s">
        <v>67</v>
      </c>
      <c r="B382" s="41">
        <v>0</v>
      </c>
    </row>
    <row r="383" spans="1:2" ht="16.5" customHeight="1">
      <c r="A383" s="16" t="s">
        <v>276</v>
      </c>
      <c r="B383" s="41">
        <v>259</v>
      </c>
    </row>
    <row r="384" spans="1:2" ht="16.5" customHeight="1">
      <c r="A384" s="16" t="s">
        <v>277</v>
      </c>
      <c r="B384" s="41">
        <v>0</v>
      </c>
    </row>
    <row r="385" spans="1:2" ht="16.5" customHeight="1">
      <c r="A385" s="16" t="s">
        <v>58</v>
      </c>
      <c r="B385" s="41">
        <v>0</v>
      </c>
    </row>
    <row r="386" spans="1:2" ht="16.5" customHeight="1">
      <c r="A386" s="16" t="s">
        <v>59</v>
      </c>
      <c r="B386" s="41">
        <v>0</v>
      </c>
    </row>
    <row r="387" spans="1:2" ht="16.5" customHeight="1">
      <c r="A387" s="16" t="s">
        <v>60</v>
      </c>
      <c r="B387" s="41">
        <v>0</v>
      </c>
    </row>
    <row r="388" spans="1:2" ht="16.5" customHeight="1">
      <c r="A388" s="16" t="s">
        <v>278</v>
      </c>
      <c r="B388" s="41">
        <v>0</v>
      </c>
    </row>
    <row r="389" spans="1:2" ht="16.5" customHeight="1">
      <c r="A389" s="16" t="s">
        <v>279</v>
      </c>
      <c r="B389" s="41">
        <v>0</v>
      </c>
    </row>
    <row r="390" spans="1:2" ht="16.5" customHeight="1">
      <c r="A390" s="33" t="s">
        <v>67</v>
      </c>
      <c r="B390" s="41">
        <v>0</v>
      </c>
    </row>
    <row r="391" spans="1:2" ht="16.5" customHeight="1">
      <c r="A391" s="16" t="s">
        <v>280</v>
      </c>
      <c r="B391" s="41">
        <v>0</v>
      </c>
    </row>
    <row r="392" spans="1:2" ht="16.5" customHeight="1">
      <c r="A392" s="16" t="s">
        <v>281</v>
      </c>
      <c r="B392" s="41">
        <v>0</v>
      </c>
    </row>
    <row r="393" spans="1:2" ht="16.5" customHeight="1">
      <c r="A393" s="16" t="s">
        <v>58</v>
      </c>
      <c r="B393" s="41">
        <v>0</v>
      </c>
    </row>
    <row r="394" spans="1:2" ht="16.5" customHeight="1">
      <c r="A394" s="16" t="s">
        <v>59</v>
      </c>
      <c r="B394" s="41">
        <v>0</v>
      </c>
    </row>
    <row r="395" spans="1:2" ht="16.5" customHeight="1">
      <c r="A395" s="16" t="s">
        <v>99</v>
      </c>
      <c r="B395" s="41">
        <v>0</v>
      </c>
    </row>
    <row r="396" spans="1:2" ht="16.5" customHeight="1">
      <c r="A396" s="33" t="s">
        <v>282</v>
      </c>
      <c r="B396" s="41">
        <v>0</v>
      </c>
    </row>
    <row r="397" spans="1:2" ht="16.5" customHeight="1">
      <c r="A397" s="16" t="s">
        <v>283</v>
      </c>
      <c r="B397" s="41">
        <v>0</v>
      </c>
    </row>
    <row r="398" spans="1:2" ht="16.5" customHeight="1">
      <c r="A398" s="33" t="s">
        <v>284</v>
      </c>
      <c r="B398" s="41">
        <v>1057</v>
      </c>
    </row>
    <row r="399" spans="1:2" ht="16.5" customHeight="1">
      <c r="A399" s="33" t="s">
        <v>285</v>
      </c>
      <c r="B399" s="41">
        <v>1057</v>
      </c>
    </row>
    <row r="400" spans="1:2" ht="16.5" customHeight="1">
      <c r="A400" s="16" t="s">
        <v>286</v>
      </c>
      <c r="B400" s="41">
        <v>57781</v>
      </c>
    </row>
    <row r="401" spans="1:2" ht="16.5" customHeight="1">
      <c r="A401" s="16" t="s">
        <v>287</v>
      </c>
      <c r="B401" s="41">
        <v>3126</v>
      </c>
    </row>
    <row r="402" spans="1:2" ht="16.5" customHeight="1">
      <c r="A402" s="16" t="s">
        <v>58</v>
      </c>
      <c r="B402" s="41">
        <v>670</v>
      </c>
    </row>
    <row r="403" spans="1:2" ht="16.5" customHeight="1">
      <c r="A403" s="16" t="s">
        <v>59</v>
      </c>
      <c r="B403" s="41">
        <v>0</v>
      </c>
    </row>
    <row r="404" spans="1:2" ht="16.5" customHeight="1">
      <c r="A404" s="33" t="s">
        <v>60</v>
      </c>
      <c r="B404" s="41">
        <v>27</v>
      </c>
    </row>
    <row r="405" spans="1:2" ht="16.5" customHeight="1">
      <c r="A405" s="16" t="s">
        <v>288</v>
      </c>
      <c r="B405" s="41">
        <v>2429</v>
      </c>
    </row>
    <row r="406" spans="1:2" ht="16.5" customHeight="1">
      <c r="A406" s="16" t="s">
        <v>289</v>
      </c>
      <c r="B406" s="41">
        <v>30822</v>
      </c>
    </row>
    <row r="407" spans="1:2" ht="16.5" customHeight="1">
      <c r="A407" s="16" t="s">
        <v>290</v>
      </c>
      <c r="B407" s="41">
        <v>2801</v>
      </c>
    </row>
    <row r="408" spans="1:2" ht="16.5" customHeight="1">
      <c r="A408" s="16" t="s">
        <v>291</v>
      </c>
      <c r="B408" s="41">
        <v>6736</v>
      </c>
    </row>
    <row r="409" spans="1:2" ht="16.5" customHeight="1">
      <c r="A409" s="16" t="s">
        <v>292</v>
      </c>
      <c r="B409" s="41">
        <v>5993</v>
      </c>
    </row>
    <row r="410" spans="1:2" ht="16.5" customHeight="1">
      <c r="A410" s="16" t="s">
        <v>293</v>
      </c>
      <c r="B410" s="41">
        <v>7599</v>
      </c>
    </row>
    <row r="411" spans="1:2" ht="16.5" customHeight="1">
      <c r="A411" s="16" t="s">
        <v>294</v>
      </c>
      <c r="B411" s="41">
        <v>5704</v>
      </c>
    </row>
    <row r="412" spans="1:2" ht="16.5" customHeight="1">
      <c r="A412" s="16" t="s">
        <v>295</v>
      </c>
      <c r="B412" s="41">
        <v>0</v>
      </c>
    </row>
    <row r="413" spans="1:2" ht="16.5" customHeight="1">
      <c r="A413" s="33" t="s">
        <v>296</v>
      </c>
      <c r="B413" s="41">
        <v>0</v>
      </c>
    </row>
    <row r="414" spans="1:2" ht="16.5" customHeight="1">
      <c r="A414" s="16" t="s">
        <v>297</v>
      </c>
      <c r="B414" s="41">
        <v>1989</v>
      </c>
    </row>
    <row r="415" spans="1:2" ht="16.5" customHeight="1">
      <c r="A415" s="16" t="s">
        <v>298</v>
      </c>
      <c r="B415" s="41">
        <v>19723</v>
      </c>
    </row>
    <row r="416" spans="1:2" ht="16.5" customHeight="1">
      <c r="A416" s="16" t="s">
        <v>299</v>
      </c>
      <c r="B416" s="41">
        <v>0</v>
      </c>
    </row>
    <row r="417" spans="1:2" ht="16.5" customHeight="1">
      <c r="A417" s="16" t="s">
        <v>2405</v>
      </c>
      <c r="B417" s="41">
        <v>3673</v>
      </c>
    </row>
    <row r="418" spans="1:2" ht="16.5" customHeight="1">
      <c r="A418" s="16" t="s">
        <v>300</v>
      </c>
      <c r="B418" s="41">
        <v>0</v>
      </c>
    </row>
    <row r="419" spans="1:2" ht="16.5" customHeight="1">
      <c r="A419" s="16" t="s">
        <v>301</v>
      </c>
      <c r="B419" s="41">
        <v>13718</v>
      </c>
    </row>
    <row r="420" spans="1:2" ht="16.5" customHeight="1">
      <c r="A420" s="33" t="s">
        <v>302</v>
      </c>
      <c r="B420" s="41">
        <v>2332</v>
      </c>
    </row>
    <row r="421" spans="1:2" ht="16.5" customHeight="1">
      <c r="A421" s="16" t="s">
        <v>303</v>
      </c>
      <c r="B421" s="41">
        <v>537</v>
      </c>
    </row>
    <row r="422" spans="1:2" ht="16.5" customHeight="1">
      <c r="A422" s="16" t="s">
        <v>304</v>
      </c>
      <c r="B422" s="41">
        <v>0</v>
      </c>
    </row>
    <row r="423" spans="1:2" ht="16.5" customHeight="1">
      <c r="A423" s="16" t="s">
        <v>305</v>
      </c>
      <c r="B423" s="41">
        <v>0</v>
      </c>
    </row>
    <row r="424" spans="1:2" ht="16.5" customHeight="1">
      <c r="A424" s="16" t="s">
        <v>306</v>
      </c>
      <c r="B424" s="41">
        <v>0</v>
      </c>
    </row>
    <row r="425" spans="1:2" ht="16.5" customHeight="1">
      <c r="A425" s="16" t="s">
        <v>307</v>
      </c>
      <c r="B425" s="41">
        <v>487</v>
      </c>
    </row>
    <row r="426" spans="1:2" ht="16.5" customHeight="1">
      <c r="A426" s="33" t="s">
        <v>308</v>
      </c>
      <c r="B426" s="41">
        <v>50</v>
      </c>
    </row>
    <row r="427" spans="1:2" ht="16.5" customHeight="1">
      <c r="A427" s="16" t="s">
        <v>309</v>
      </c>
      <c r="B427" s="41">
        <v>204</v>
      </c>
    </row>
    <row r="428" spans="1:2" ht="16.5" customHeight="1">
      <c r="A428" s="16" t="s">
        <v>310</v>
      </c>
      <c r="B428" s="41">
        <v>204</v>
      </c>
    </row>
    <row r="429" spans="1:2" ht="16.5" customHeight="1">
      <c r="A429" s="16" t="s">
        <v>311</v>
      </c>
      <c r="B429" s="41">
        <v>0</v>
      </c>
    </row>
    <row r="430" spans="1:2" ht="16.5" customHeight="1">
      <c r="A430" s="33" t="s">
        <v>312</v>
      </c>
      <c r="B430" s="41">
        <v>0</v>
      </c>
    </row>
    <row r="431" spans="1:2" ht="16.5" customHeight="1">
      <c r="A431" s="16" t="s">
        <v>313</v>
      </c>
      <c r="B431" s="41">
        <v>0</v>
      </c>
    </row>
    <row r="432" spans="1:2" ht="16.5" customHeight="1">
      <c r="A432" s="16" t="s">
        <v>314</v>
      </c>
      <c r="B432" s="41">
        <v>0</v>
      </c>
    </row>
    <row r="433" spans="1:2" ht="16.5" customHeight="1">
      <c r="A433" s="16" t="s">
        <v>315</v>
      </c>
      <c r="B433" s="41">
        <v>0</v>
      </c>
    </row>
    <row r="434" spans="1:2" ht="16.5" customHeight="1">
      <c r="A434" s="33" t="s">
        <v>316</v>
      </c>
      <c r="B434" s="41">
        <v>0</v>
      </c>
    </row>
    <row r="435" spans="1:2" ht="16.5" customHeight="1">
      <c r="A435" s="16" t="s">
        <v>317</v>
      </c>
      <c r="B435" s="41">
        <v>1132</v>
      </c>
    </row>
    <row r="436" spans="1:2" ht="16.5" customHeight="1">
      <c r="A436" s="16" t="s">
        <v>318</v>
      </c>
      <c r="B436" s="41">
        <v>1012</v>
      </c>
    </row>
    <row r="437" spans="1:2" ht="16.5" customHeight="1">
      <c r="A437" s="16" t="s">
        <v>319</v>
      </c>
      <c r="B437" s="41">
        <v>0</v>
      </c>
    </row>
    <row r="438" spans="1:2" ht="16.5" customHeight="1">
      <c r="A438" s="33" t="s">
        <v>320</v>
      </c>
      <c r="B438" s="41">
        <v>120</v>
      </c>
    </row>
    <row r="439" spans="1:2" ht="16.5" customHeight="1">
      <c r="A439" s="16" t="s">
        <v>321</v>
      </c>
      <c r="B439" s="41">
        <v>1259</v>
      </c>
    </row>
    <row r="440" spans="1:2" ht="16.5" customHeight="1">
      <c r="A440" s="16" t="s">
        <v>322</v>
      </c>
      <c r="B440" s="41">
        <v>0</v>
      </c>
    </row>
    <row r="441" spans="1:2" ht="16.5" customHeight="1">
      <c r="A441" s="16" t="s">
        <v>323</v>
      </c>
      <c r="B441" s="41">
        <v>1235</v>
      </c>
    </row>
    <row r="442" spans="1:2" ht="16.5" customHeight="1">
      <c r="A442" s="16" t="s">
        <v>324</v>
      </c>
      <c r="B442" s="41">
        <v>24</v>
      </c>
    </row>
    <row r="443" spans="1:2" ht="16.5" customHeight="1">
      <c r="A443" s="16" t="s">
        <v>325</v>
      </c>
      <c r="B443" s="41">
        <v>0</v>
      </c>
    </row>
    <row r="444" spans="1:2" ht="16.5" customHeight="1">
      <c r="A444" s="33" t="s">
        <v>326</v>
      </c>
      <c r="B444" s="41">
        <v>0</v>
      </c>
    </row>
    <row r="445" spans="1:2" ht="16.5" customHeight="1">
      <c r="A445" s="16" t="s">
        <v>327</v>
      </c>
      <c r="B445" s="41">
        <v>0</v>
      </c>
    </row>
    <row r="446" spans="1:2" ht="16.5" customHeight="1">
      <c r="A446" s="16" t="s">
        <v>328</v>
      </c>
      <c r="B446" s="41">
        <v>0</v>
      </c>
    </row>
    <row r="447" spans="1:2" ht="16.5" customHeight="1">
      <c r="A447" s="16" t="s">
        <v>329</v>
      </c>
      <c r="B447" s="41">
        <v>0</v>
      </c>
    </row>
    <row r="448" spans="1:2" ht="16.5" customHeight="1">
      <c r="A448" s="16" t="s">
        <v>330</v>
      </c>
      <c r="B448" s="41">
        <v>0</v>
      </c>
    </row>
    <row r="449" spans="1:2" ht="16.5" customHeight="1">
      <c r="A449" s="16" t="s">
        <v>331</v>
      </c>
      <c r="B449" s="41">
        <v>0</v>
      </c>
    </row>
    <row r="450" spans="1:2" ht="16.5" customHeight="1">
      <c r="A450" s="16" t="s">
        <v>332</v>
      </c>
      <c r="B450" s="41">
        <v>0</v>
      </c>
    </row>
    <row r="451" spans="1:2" ht="16.5" customHeight="1">
      <c r="A451" s="33" t="s">
        <v>333</v>
      </c>
      <c r="B451" s="41">
        <v>0</v>
      </c>
    </row>
    <row r="452" spans="1:2" ht="16.5" customHeight="1">
      <c r="A452" s="16" t="s">
        <v>334</v>
      </c>
      <c r="B452" s="41">
        <v>978</v>
      </c>
    </row>
    <row r="453" spans="1:2" ht="16.5" customHeight="1">
      <c r="A453" s="33" t="s">
        <v>335</v>
      </c>
      <c r="B453" s="41">
        <v>978</v>
      </c>
    </row>
    <row r="454" spans="1:2" ht="16.5" customHeight="1">
      <c r="A454" s="33" t="s">
        <v>336</v>
      </c>
      <c r="B454" s="41">
        <v>1849</v>
      </c>
    </row>
    <row r="455" spans="1:2" ht="16.5" customHeight="1">
      <c r="A455" s="16" t="s">
        <v>337</v>
      </c>
      <c r="B455" s="41">
        <v>566</v>
      </c>
    </row>
    <row r="456" spans="1:2" ht="16.5" customHeight="1">
      <c r="A456" s="16" t="s">
        <v>58</v>
      </c>
      <c r="B456" s="41">
        <v>494</v>
      </c>
    </row>
    <row r="457" spans="1:2" ht="16.5" customHeight="1">
      <c r="A457" s="16" t="s">
        <v>59</v>
      </c>
      <c r="B457" s="41">
        <v>62</v>
      </c>
    </row>
    <row r="458" spans="1:2" ht="16.5" customHeight="1">
      <c r="A458" s="16" t="s">
        <v>60</v>
      </c>
      <c r="B458" s="41">
        <v>0</v>
      </c>
    </row>
    <row r="459" spans="1:2" ht="16.5" customHeight="1">
      <c r="A459" s="33" t="s">
        <v>338</v>
      </c>
      <c r="B459" s="41">
        <v>10</v>
      </c>
    </row>
    <row r="460" spans="1:2" ht="16.5" customHeight="1">
      <c r="A460" s="16" t="s">
        <v>339</v>
      </c>
      <c r="B460" s="41">
        <v>10</v>
      </c>
    </row>
    <row r="461" spans="1:2" ht="16.5" customHeight="1">
      <c r="A461" s="16" t="s">
        <v>340</v>
      </c>
      <c r="B461" s="41">
        <v>0</v>
      </c>
    </row>
    <row r="462" spans="1:2" ht="16.5" customHeight="1">
      <c r="A462" s="16" t="s">
        <v>341</v>
      </c>
      <c r="B462" s="41">
        <v>10</v>
      </c>
    </row>
    <row r="463" spans="1:2" ht="16.5" customHeight="1">
      <c r="A463" s="16" t="s">
        <v>342</v>
      </c>
      <c r="B463" s="41">
        <v>0</v>
      </c>
    </row>
    <row r="464" spans="1:2" ht="16.5" customHeight="1">
      <c r="A464" s="16" t="s">
        <v>343</v>
      </c>
      <c r="B464" s="41">
        <v>0</v>
      </c>
    </row>
    <row r="465" spans="1:2" ht="16.5" customHeight="1">
      <c r="A465" s="16" t="s">
        <v>344</v>
      </c>
      <c r="B465" s="41">
        <v>0</v>
      </c>
    </row>
    <row r="466" spans="1:2" ht="16.5" customHeight="1">
      <c r="A466" s="16" t="s">
        <v>345</v>
      </c>
      <c r="B466" s="41">
        <v>0</v>
      </c>
    </row>
    <row r="467" spans="1:2" ht="16.5" customHeight="1">
      <c r="A467" s="16" t="s">
        <v>346</v>
      </c>
      <c r="B467" s="41">
        <v>0</v>
      </c>
    </row>
    <row r="468" spans="1:2" ht="16.5" customHeight="1">
      <c r="A468" s="33" t="s">
        <v>347</v>
      </c>
      <c r="B468" s="41">
        <v>20</v>
      </c>
    </row>
    <row r="469" spans="1:2" ht="16.5" customHeight="1">
      <c r="A469" s="16" t="s">
        <v>340</v>
      </c>
      <c r="B469" s="41">
        <v>0</v>
      </c>
    </row>
    <row r="470" spans="1:2" ht="16.5" customHeight="1">
      <c r="A470" s="16" t="s">
        <v>348</v>
      </c>
      <c r="B470" s="41">
        <v>20</v>
      </c>
    </row>
    <row r="471" spans="1:2" ht="16.5" customHeight="1">
      <c r="A471" s="16" t="s">
        <v>349</v>
      </c>
      <c r="B471" s="41">
        <v>0</v>
      </c>
    </row>
    <row r="472" spans="1:2" ht="16.5" customHeight="1">
      <c r="A472" s="16" t="s">
        <v>350</v>
      </c>
      <c r="B472" s="41">
        <v>0</v>
      </c>
    </row>
    <row r="473" spans="1:2" ht="16.5" customHeight="1">
      <c r="A473" s="16" t="s">
        <v>351</v>
      </c>
      <c r="B473" s="41">
        <v>0</v>
      </c>
    </row>
    <row r="474" spans="1:2" ht="16.5" customHeight="1">
      <c r="A474" s="33" t="s">
        <v>352</v>
      </c>
      <c r="B474" s="41">
        <v>355</v>
      </c>
    </row>
    <row r="475" spans="1:2" ht="16.5" customHeight="1">
      <c r="A475" s="16" t="s">
        <v>340</v>
      </c>
      <c r="B475" s="41">
        <v>26</v>
      </c>
    </row>
    <row r="476" spans="1:2" ht="16.5" customHeight="1">
      <c r="A476" s="16" t="s">
        <v>353</v>
      </c>
      <c r="B476" s="41">
        <v>0</v>
      </c>
    </row>
    <row r="477" spans="1:2" ht="16.5" customHeight="1">
      <c r="A477" s="16" t="s">
        <v>354</v>
      </c>
      <c r="B477" s="41">
        <v>329</v>
      </c>
    </row>
    <row r="478" spans="1:2" ht="16.5" customHeight="1">
      <c r="A478" s="16" t="s">
        <v>355</v>
      </c>
      <c r="B478" s="41">
        <v>389</v>
      </c>
    </row>
    <row r="479" spans="1:2" ht="16.5" customHeight="1">
      <c r="A479" s="16" t="s">
        <v>340</v>
      </c>
      <c r="B479" s="41">
        <v>388</v>
      </c>
    </row>
    <row r="480" spans="1:2" ht="16.5" customHeight="1">
      <c r="A480" s="33" t="s">
        <v>356</v>
      </c>
      <c r="B480" s="41">
        <v>0</v>
      </c>
    </row>
    <row r="481" spans="1:2" ht="16.5" customHeight="1">
      <c r="A481" s="16" t="s">
        <v>357</v>
      </c>
      <c r="B481" s="41">
        <v>0</v>
      </c>
    </row>
    <row r="482" spans="1:2" ht="16.5" customHeight="1">
      <c r="A482" s="16" t="s">
        <v>358</v>
      </c>
      <c r="B482" s="41">
        <v>1</v>
      </c>
    </row>
    <row r="483" spans="1:2" ht="16.5" customHeight="1">
      <c r="A483" s="16" t="s">
        <v>359</v>
      </c>
      <c r="B483" s="41">
        <v>25</v>
      </c>
    </row>
    <row r="484" spans="1:2" ht="16.5" customHeight="1">
      <c r="A484" s="16" t="s">
        <v>360</v>
      </c>
      <c r="B484" s="41">
        <v>0</v>
      </c>
    </row>
    <row r="485" spans="1:2" ht="16.5" customHeight="1">
      <c r="A485" s="33" t="s">
        <v>361</v>
      </c>
      <c r="B485" s="41">
        <v>0</v>
      </c>
    </row>
    <row r="486" spans="1:2" ht="16.5" customHeight="1">
      <c r="A486" s="16" t="s">
        <v>362</v>
      </c>
      <c r="B486" s="41">
        <v>0</v>
      </c>
    </row>
    <row r="487" spans="1:2" ht="16.5" customHeight="1">
      <c r="A487" s="16" t="s">
        <v>363</v>
      </c>
      <c r="B487" s="41">
        <v>25</v>
      </c>
    </row>
    <row r="488" spans="1:2" ht="16.5" customHeight="1">
      <c r="A488" s="16" t="s">
        <v>364</v>
      </c>
      <c r="B488" s="41">
        <v>0</v>
      </c>
    </row>
    <row r="489" spans="1:2" ht="16.5" customHeight="1">
      <c r="A489" s="16" t="s">
        <v>340</v>
      </c>
      <c r="B489" s="41">
        <v>0</v>
      </c>
    </row>
    <row r="490" spans="1:2" ht="16.5" customHeight="1">
      <c r="A490" s="33" t="s">
        <v>365</v>
      </c>
      <c r="B490" s="41">
        <v>0</v>
      </c>
    </row>
    <row r="491" spans="1:2" ht="16.5" customHeight="1">
      <c r="A491" s="16" t="s">
        <v>366</v>
      </c>
      <c r="B491" s="41">
        <v>0</v>
      </c>
    </row>
    <row r="492" spans="1:2" ht="16.5" customHeight="1">
      <c r="A492" s="16" t="s">
        <v>367</v>
      </c>
      <c r="B492" s="41">
        <v>0</v>
      </c>
    </row>
    <row r="493" spans="1:2" ht="16.5" customHeight="1">
      <c r="A493" s="16" t="s">
        <v>368</v>
      </c>
      <c r="B493" s="41">
        <v>0</v>
      </c>
    </row>
    <row r="494" spans="1:2" ht="16.5" customHeight="1">
      <c r="A494" s="16" t="s">
        <v>369</v>
      </c>
      <c r="B494" s="41">
        <v>0</v>
      </c>
    </row>
    <row r="495" spans="1:2" ht="16.5" customHeight="1">
      <c r="A495" s="16" t="s">
        <v>370</v>
      </c>
      <c r="B495" s="41">
        <v>0</v>
      </c>
    </row>
    <row r="496" spans="1:2" ht="16.5" customHeight="1">
      <c r="A496" s="16" t="s">
        <v>371</v>
      </c>
      <c r="B496" s="41">
        <v>0</v>
      </c>
    </row>
    <row r="497" spans="1:2" ht="16.5" customHeight="1">
      <c r="A497" s="33" t="s">
        <v>372</v>
      </c>
      <c r="B497" s="41">
        <v>0</v>
      </c>
    </row>
    <row r="498" spans="1:2" ht="16.5" customHeight="1">
      <c r="A498" s="16" t="s">
        <v>373</v>
      </c>
      <c r="B498" s="41">
        <v>0</v>
      </c>
    </row>
    <row r="499" spans="1:2" ht="16.5" customHeight="1">
      <c r="A499" s="16" t="s">
        <v>374</v>
      </c>
      <c r="B499" s="41">
        <v>0</v>
      </c>
    </row>
    <row r="500" spans="1:2" ht="16.5" customHeight="1">
      <c r="A500" s="16" t="s">
        <v>375</v>
      </c>
      <c r="B500" s="41">
        <v>0</v>
      </c>
    </row>
    <row r="501" spans="1:2" ht="16.5" customHeight="1">
      <c r="A501" s="33" t="s">
        <v>376</v>
      </c>
      <c r="B501" s="41">
        <v>0</v>
      </c>
    </row>
    <row r="502" spans="1:2" ht="16.5" customHeight="1">
      <c r="A502" s="16" t="s">
        <v>2406</v>
      </c>
      <c r="B502" s="41">
        <v>0</v>
      </c>
    </row>
    <row r="503" spans="1:2" ht="16.5" customHeight="1">
      <c r="A503" s="16" t="s">
        <v>377</v>
      </c>
      <c r="B503" s="41">
        <v>484</v>
      </c>
    </row>
    <row r="504" spans="1:2" ht="16.5" customHeight="1">
      <c r="A504" s="33" t="s">
        <v>378</v>
      </c>
      <c r="B504" s="41">
        <v>5</v>
      </c>
    </row>
    <row r="505" spans="1:2" ht="16.5" customHeight="1">
      <c r="A505" s="16" t="s">
        <v>379</v>
      </c>
      <c r="B505" s="41">
        <v>0</v>
      </c>
    </row>
    <row r="506" spans="1:2" ht="16.5" customHeight="1">
      <c r="A506" s="16" t="s">
        <v>380</v>
      </c>
      <c r="B506" s="41">
        <v>0</v>
      </c>
    </row>
    <row r="507" spans="1:2" ht="16.5" customHeight="1">
      <c r="A507" s="16" t="s">
        <v>381</v>
      </c>
      <c r="B507" s="41">
        <v>479</v>
      </c>
    </row>
    <row r="508" spans="1:2" ht="16.5" customHeight="1">
      <c r="A508" s="16" t="s">
        <v>382</v>
      </c>
      <c r="B508" s="41">
        <v>17930</v>
      </c>
    </row>
    <row r="509" spans="1:2" ht="16.5" customHeight="1">
      <c r="A509" s="33" t="s">
        <v>383</v>
      </c>
      <c r="B509" s="41">
        <v>5957</v>
      </c>
    </row>
    <row r="510" spans="1:2" ht="16.5" customHeight="1">
      <c r="A510" s="33" t="s">
        <v>58</v>
      </c>
      <c r="B510" s="41">
        <v>1129</v>
      </c>
    </row>
    <row r="511" spans="1:2" ht="16.5" customHeight="1">
      <c r="A511" s="16" t="s">
        <v>59</v>
      </c>
      <c r="B511" s="41">
        <v>117</v>
      </c>
    </row>
    <row r="512" spans="1:2" ht="16.5" customHeight="1">
      <c r="A512" s="16" t="s">
        <v>60</v>
      </c>
      <c r="B512" s="41">
        <v>0</v>
      </c>
    </row>
    <row r="513" spans="1:2" ht="16.5" customHeight="1">
      <c r="A513" s="16" t="s">
        <v>384</v>
      </c>
      <c r="B513" s="41">
        <v>664</v>
      </c>
    </row>
    <row r="514" spans="1:2" ht="16.5" customHeight="1">
      <c r="A514" s="16" t="s">
        <v>385</v>
      </c>
      <c r="B514" s="41">
        <v>0</v>
      </c>
    </row>
    <row r="515" spans="1:2" ht="16.5" customHeight="1">
      <c r="A515" s="16" t="s">
        <v>386</v>
      </c>
      <c r="B515" s="41">
        <v>0</v>
      </c>
    </row>
    <row r="516" spans="1:2" ht="16.5" customHeight="1">
      <c r="A516" s="16" t="s">
        <v>387</v>
      </c>
      <c r="B516" s="41">
        <v>0</v>
      </c>
    </row>
    <row r="517" spans="1:2" ht="16.5" customHeight="1">
      <c r="A517" s="16" t="s">
        <v>388</v>
      </c>
      <c r="B517" s="41">
        <v>0</v>
      </c>
    </row>
    <row r="518" spans="1:2" ht="16.5" customHeight="1">
      <c r="A518" s="16" t="s">
        <v>389</v>
      </c>
      <c r="B518" s="41">
        <v>334</v>
      </c>
    </row>
    <row r="519" spans="1:2" ht="16.5" customHeight="1">
      <c r="A519" s="16" t="s">
        <v>390</v>
      </c>
      <c r="B519" s="41">
        <v>13</v>
      </c>
    </row>
    <row r="520" spans="1:2" ht="16.5" customHeight="1">
      <c r="A520" s="16" t="s">
        <v>391</v>
      </c>
      <c r="B520" s="41">
        <v>2284</v>
      </c>
    </row>
    <row r="521" spans="1:2" ht="16.5" customHeight="1">
      <c r="A521" s="16" t="s">
        <v>392</v>
      </c>
      <c r="B521" s="41">
        <v>9</v>
      </c>
    </row>
    <row r="522" spans="1:2" ht="16.5" customHeight="1">
      <c r="A522" s="16" t="s">
        <v>393</v>
      </c>
      <c r="B522" s="41">
        <v>0</v>
      </c>
    </row>
    <row r="523" spans="1:2" ht="16.5" customHeight="1">
      <c r="A523" s="16" t="s">
        <v>2407</v>
      </c>
      <c r="B523" s="41">
        <v>0</v>
      </c>
    </row>
    <row r="524" spans="1:2" ht="16.5" customHeight="1">
      <c r="A524" s="16" t="s">
        <v>394</v>
      </c>
      <c r="B524" s="41">
        <v>1407</v>
      </c>
    </row>
    <row r="525" spans="1:2" ht="16.5" customHeight="1">
      <c r="A525" s="16" t="s">
        <v>395</v>
      </c>
      <c r="B525" s="41">
        <v>1539</v>
      </c>
    </row>
    <row r="526" spans="1:2" ht="16.5" customHeight="1">
      <c r="A526" s="33" t="s">
        <v>58</v>
      </c>
      <c r="B526" s="41">
        <v>0</v>
      </c>
    </row>
    <row r="527" spans="1:2" ht="16.5" customHeight="1">
      <c r="A527" s="16" t="s">
        <v>59</v>
      </c>
      <c r="B527" s="41">
        <v>20</v>
      </c>
    </row>
    <row r="528" spans="1:2" ht="16.5" customHeight="1">
      <c r="A528" s="16" t="s">
        <v>60</v>
      </c>
      <c r="B528" s="41">
        <v>0</v>
      </c>
    </row>
    <row r="529" spans="1:2" ht="16.5" customHeight="1">
      <c r="A529" s="16" t="s">
        <v>396</v>
      </c>
      <c r="B529" s="41">
        <v>120</v>
      </c>
    </row>
    <row r="530" spans="1:2" ht="16.5" customHeight="1">
      <c r="A530" s="16" t="s">
        <v>397</v>
      </c>
      <c r="B530" s="41">
        <v>1399</v>
      </c>
    </row>
    <row r="531" spans="1:2" ht="16.5" customHeight="1">
      <c r="A531" s="16" t="s">
        <v>398</v>
      </c>
      <c r="B531" s="41">
        <v>0</v>
      </c>
    </row>
    <row r="532" spans="1:2" ht="16.5" customHeight="1">
      <c r="A532" s="16" t="s">
        <v>399</v>
      </c>
      <c r="B532" s="41">
        <v>0</v>
      </c>
    </row>
    <row r="533" spans="1:2" ht="16.5" customHeight="1">
      <c r="A533" s="16" t="s">
        <v>400</v>
      </c>
      <c r="B533" s="41">
        <v>2497</v>
      </c>
    </row>
    <row r="534" spans="1:2" ht="16.5" customHeight="1">
      <c r="A534" s="33" t="s">
        <v>58</v>
      </c>
      <c r="B534" s="41">
        <v>0</v>
      </c>
    </row>
    <row r="535" spans="1:2" ht="16.5" customHeight="1">
      <c r="A535" s="16" t="s">
        <v>59</v>
      </c>
      <c r="B535" s="41">
        <v>0</v>
      </c>
    </row>
    <row r="536" spans="1:2" ht="16.5" customHeight="1">
      <c r="A536" s="16" t="s">
        <v>60</v>
      </c>
      <c r="B536" s="41">
        <v>0</v>
      </c>
    </row>
    <row r="537" spans="1:2" ht="16.5" customHeight="1">
      <c r="A537" s="16" t="s">
        <v>401</v>
      </c>
      <c r="B537" s="41">
        <v>0</v>
      </c>
    </row>
    <row r="538" spans="1:2" ht="16.5" customHeight="1">
      <c r="A538" s="16" t="s">
        <v>402</v>
      </c>
      <c r="B538" s="41">
        <v>0</v>
      </c>
    </row>
    <row r="539" spans="1:2" ht="16.5" customHeight="1">
      <c r="A539" s="16" t="s">
        <v>403</v>
      </c>
      <c r="B539" s="41">
        <v>1659</v>
      </c>
    </row>
    <row r="540" spans="1:2" ht="16.5" customHeight="1">
      <c r="A540" s="16" t="s">
        <v>404</v>
      </c>
      <c r="B540" s="41">
        <v>178</v>
      </c>
    </row>
    <row r="541" spans="1:2" ht="16.5" customHeight="1">
      <c r="A541" s="16" t="s">
        <v>405</v>
      </c>
      <c r="B541" s="41">
        <v>73</v>
      </c>
    </row>
    <row r="542" spans="1:2" ht="16.5" customHeight="1">
      <c r="A542" s="16" t="s">
        <v>406</v>
      </c>
      <c r="B542" s="41">
        <v>0</v>
      </c>
    </row>
    <row r="543" spans="1:2" ht="16.5" customHeight="1">
      <c r="A543" s="16" t="s">
        <v>407</v>
      </c>
      <c r="B543" s="41">
        <v>587</v>
      </c>
    </row>
    <row r="544" spans="1:2" ht="16.5" customHeight="1">
      <c r="A544" s="16" t="s">
        <v>408</v>
      </c>
      <c r="B544" s="41">
        <v>1543</v>
      </c>
    </row>
    <row r="545" spans="1:2" ht="16.5" customHeight="1">
      <c r="A545" s="70" t="s">
        <v>58</v>
      </c>
      <c r="B545" s="41">
        <v>0</v>
      </c>
    </row>
    <row r="546" spans="1:2" ht="16.5" customHeight="1">
      <c r="A546" s="22" t="s">
        <v>59</v>
      </c>
      <c r="B546" s="41">
        <v>32</v>
      </c>
    </row>
    <row r="547" spans="1:2" ht="16.5" customHeight="1">
      <c r="A547" s="22" t="s">
        <v>60</v>
      </c>
      <c r="B547" s="41">
        <v>0</v>
      </c>
    </row>
    <row r="548" spans="1:2" ht="16.5" customHeight="1">
      <c r="A548" s="22" t="s">
        <v>409</v>
      </c>
      <c r="B548" s="41">
        <v>0</v>
      </c>
    </row>
    <row r="549" spans="1:2" ht="16.5" customHeight="1">
      <c r="A549" s="22" t="s">
        <v>410</v>
      </c>
      <c r="B549" s="41">
        <v>0</v>
      </c>
    </row>
    <row r="550" spans="1:2" ht="16.5" customHeight="1">
      <c r="A550" s="22" t="s">
        <v>411</v>
      </c>
      <c r="B550" s="41">
        <v>0</v>
      </c>
    </row>
    <row r="551" spans="1:2" ht="16.5" customHeight="1">
      <c r="A551" s="22" t="s">
        <v>412</v>
      </c>
      <c r="B551" s="41">
        <v>216</v>
      </c>
    </row>
    <row r="552" spans="1:2" ht="16.5" customHeight="1">
      <c r="A552" s="22" t="s">
        <v>413</v>
      </c>
      <c r="B552" s="41">
        <v>1295</v>
      </c>
    </row>
    <row r="553" spans="1:2" ht="16.5" customHeight="1">
      <c r="A553" s="22" t="s">
        <v>414</v>
      </c>
      <c r="B553" s="41">
        <v>4290</v>
      </c>
    </row>
    <row r="554" spans="1:2" ht="16.5" customHeight="1">
      <c r="A554" s="70" t="s">
        <v>58</v>
      </c>
      <c r="B554" s="41">
        <v>0</v>
      </c>
    </row>
    <row r="555" spans="1:2" ht="16.5" customHeight="1">
      <c r="A555" s="22" t="s">
        <v>59</v>
      </c>
      <c r="B555" s="41">
        <v>0</v>
      </c>
    </row>
    <row r="556" spans="1:2" ht="16.5" customHeight="1">
      <c r="A556" s="22" t="s">
        <v>60</v>
      </c>
      <c r="B556" s="41">
        <v>0</v>
      </c>
    </row>
    <row r="557" spans="1:2" ht="16.5" customHeight="1">
      <c r="A557" s="22" t="s">
        <v>415</v>
      </c>
      <c r="B557" s="41">
        <v>137</v>
      </c>
    </row>
    <row r="558" spans="1:2" ht="16.5" customHeight="1">
      <c r="A558" s="22" t="s">
        <v>416</v>
      </c>
      <c r="B558" s="41">
        <v>3682</v>
      </c>
    </row>
    <row r="559" spans="1:2" ht="16.5" customHeight="1">
      <c r="A559" s="22" t="s">
        <v>2408</v>
      </c>
      <c r="B559" s="41">
        <v>0</v>
      </c>
    </row>
    <row r="560" spans="1:2" ht="16.5" customHeight="1">
      <c r="A560" s="22" t="s">
        <v>417</v>
      </c>
      <c r="B560" s="41">
        <v>471</v>
      </c>
    </row>
    <row r="561" spans="1:2" ht="16.5" customHeight="1">
      <c r="A561" s="33" t="s">
        <v>2409</v>
      </c>
      <c r="B561" s="41">
        <v>2104</v>
      </c>
    </row>
    <row r="562" spans="1:2" ht="16.5" customHeight="1">
      <c r="A562" s="16" t="s">
        <v>418</v>
      </c>
      <c r="B562" s="41">
        <v>0</v>
      </c>
    </row>
    <row r="563" spans="1:2" ht="16.5" customHeight="1">
      <c r="A563" s="16" t="s">
        <v>419</v>
      </c>
      <c r="B563" s="41">
        <v>0</v>
      </c>
    </row>
    <row r="564" spans="1:2" ht="16.5" customHeight="1">
      <c r="A564" s="16" t="s">
        <v>2410</v>
      </c>
      <c r="B564" s="41">
        <v>2104</v>
      </c>
    </row>
    <row r="565" spans="1:2" ht="16.5" customHeight="1">
      <c r="A565" s="33" t="s">
        <v>420</v>
      </c>
      <c r="B565" s="41">
        <v>53220</v>
      </c>
    </row>
    <row r="566" spans="1:2" ht="16.5" customHeight="1">
      <c r="A566" s="33" t="s">
        <v>421</v>
      </c>
      <c r="B566" s="41">
        <v>3736</v>
      </c>
    </row>
    <row r="567" spans="1:2" ht="16.5" customHeight="1">
      <c r="A567" s="16" t="s">
        <v>58</v>
      </c>
      <c r="B567" s="41">
        <v>761</v>
      </c>
    </row>
    <row r="568" spans="1:2" ht="16.5" customHeight="1">
      <c r="A568" s="16" t="s">
        <v>59</v>
      </c>
      <c r="B568" s="41">
        <v>326</v>
      </c>
    </row>
    <row r="569" spans="1:2" ht="16.5" customHeight="1">
      <c r="A569" s="16" t="s">
        <v>60</v>
      </c>
      <c r="B569" s="41">
        <v>0</v>
      </c>
    </row>
    <row r="570" spans="1:2" ht="16.5" customHeight="1">
      <c r="A570" s="16" t="s">
        <v>422</v>
      </c>
      <c r="B570" s="41">
        <v>0</v>
      </c>
    </row>
    <row r="571" spans="1:2" ht="16.5" customHeight="1">
      <c r="A571" s="16" t="s">
        <v>423</v>
      </c>
      <c r="B571" s="41">
        <v>167</v>
      </c>
    </row>
    <row r="572" spans="1:2" ht="16.5" customHeight="1">
      <c r="A572" s="16" t="s">
        <v>424</v>
      </c>
      <c r="B572" s="41">
        <v>80</v>
      </c>
    </row>
    <row r="573" spans="1:2" ht="16.5" customHeight="1">
      <c r="A573" s="16" t="s">
        <v>425</v>
      </c>
      <c r="B573" s="41">
        <v>9</v>
      </c>
    </row>
    <row r="574" spans="1:2" ht="16.5" customHeight="1">
      <c r="A574" s="16" t="s">
        <v>99</v>
      </c>
      <c r="B574" s="41">
        <v>94</v>
      </c>
    </row>
    <row r="575" spans="1:2" ht="16.5" customHeight="1">
      <c r="A575" s="16" t="s">
        <v>426</v>
      </c>
      <c r="B575" s="41">
        <v>926</v>
      </c>
    </row>
    <row r="576" spans="1:2" ht="16.5" customHeight="1">
      <c r="A576" s="16" t="s">
        <v>427</v>
      </c>
      <c r="B576" s="41">
        <v>0</v>
      </c>
    </row>
    <row r="577" spans="1:2" ht="16.5" customHeight="1">
      <c r="A577" s="16" t="s">
        <v>428</v>
      </c>
      <c r="B577" s="41">
        <v>437</v>
      </c>
    </row>
    <row r="578" spans="1:2" ht="16.5" customHeight="1">
      <c r="A578" s="16" t="s">
        <v>429</v>
      </c>
      <c r="B578" s="41">
        <v>90</v>
      </c>
    </row>
    <row r="579" spans="1:2" ht="16.5" customHeight="1">
      <c r="A579" s="16" t="s">
        <v>430</v>
      </c>
      <c r="B579" s="41">
        <v>846</v>
      </c>
    </row>
    <row r="580" spans="1:2" ht="16.5" customHeight="1">
      <c r="A580" s="33" t="s">
        <v>431</v>
      </c>
      <c r="B580" s="41">
        <v>1353</v>
      </c>
    </row>
    <row r="581" spans="1:2" ht="16.5" customHeight="1">
      <c r="A581" s="16" t="s">
        <v>58</v>
      </c>
      <c r="B581" s="41">
        <v>486</v>
      </c>
    </row>
    <row r="582" spans="1:2" ht="16.5" customHeight="1">
      <c r="A582" s="16" t="s">
        <v>59</v>
      </c>
      <c r="B582" s="41">
        <v>267</v>
      </c>
    </row>
    <row r="583" spans="1:2" ht="16.5" customHeight="1">
      <c r="A583" s="16" t="s">
        <v>60</v>
      </c>
      <c r="B583" s="41">
        <v>0</v>
      </c>
    </row>
    <row r="584" spans="1:2" ht="16.5" customHeight="1">
      <c r="A584" s="16" t="s">
        <v>2411</v>
      </c>
      <c r="B584" s="41">
        <v>0</v>
      </c>
    </row>
    <row r="585" spans="1:2" ht="16.5" customHeight="1">
      <c r="A585" s="16" t="s">
        <v>432</v>
      </c>
      <c r="B585" s="41">
        <v>35</v>
      </c>
    </row>
    <row r="586" spans="1:2" ht="16.5" customHeight="1">
      <c r="A586" s="16" t="s">
        <v>2412</v>
      </c>
      <c r="B586" s="41">
        <v>0</v>
      </c>
    </row>
    <row r="587" spans="1:2" ht="16.5" customHeight="1">
      <c r="A587" s="16" t="s">
        <v>433</v>
      </c>
      <c r="B587" s="41">
        <v>565</v>
      </c>
    </row>
    <row r="588" spans="1:2" ht="16.5" customHeight="1">
      <c r="A588" s="33" t="s">
        <v>434</v>
      </c>
      <c r="B588" s="41">
        <v>0</v>
      </c>
    </row>
    <row r="589" spans="1:2" ht="16.5" customHeight="1">
      <c r="A589" s="16" t="s">
        <v>435</v>
      </c>
      <c r="B589" s="41">
        <v>0</v>
      </c>
    </row>
    <row r="590" spans="1:2" ht="16.5" customHeight="1">
      <c r="A590" s="33" t="s">
        <v>2413</v>
      </c>
      <c r="B590" s="41">
        <v>37210</v>
      </c>
    </row>
    <row r="591" spans="1:2" ht="16.5" customHeight="1">
      <c r="A591" s="16" t="s">
        <v>2414</v>
      </c>
      <c r="B591" s="41">
        <v>8118</v>
      </c>
    </row>
    <row r="592" spans="1:2" ht="16.5" customHeight="1">
      <c r="A592" s="16" t="s">
        <v>436</v>
      </c>
      <c r="B592" s="41">
        <v>5566</v>
      </c>
    </row>
    <row r="593" spans="1:2" ht="16.5" customHeight="1">
      <c r="A593" s="16" t="s">
        <v>437</v>
      </c>
      <c r="B593" s="41">
        <v>63</v>
      </c>
    </row>
    <row r="594" spans="1:2" ht="16.5" customHeight="1">
      <c r="A594" s="16" t="s">
        <v>438</v>
      </c>
      <c r="B594" s="41">
        <v>11498</v>
      </c>
    </row>
    <row r="595" spans="1:2" ht="16.5" customHeight="1">
      <c r="A595" s="16" t="s">
        <v>439</v>
      </c>
      <c r="B595" s="41">
        <v>3911</v>
      </c>
    </row>
    <row r="596" spans="1:2" ht="16.5" customHeight="1">
      <c r="A596" s="16" t="s">
        <v>440</v>
      </c>
      <c r="B596" s="41">
        <v>8000</v>
      </c>
    </row>
    <row r="597" spans="1:2" ht="16.5" customHeight="1">
      <c r="A597" s="16" t="s">
        <v>2415</v>
      </c>
      <c r="B597" s="41">
        <v>54</v>
      </c>
    </row>
    <row r="598" spans="1:2" ht="16.5" customHeight="1">
      <c r="A598" s="16" t="s">
        <v>441</v>
      </c>
      <c r="B598" s="41">
        <v>0</v>
      </c>
    </row>
    <row r="599" spans="1:2" ht="16.5" customHeight="1">
      <c r="A599" s="33" t="s">
        <v>442</v>
      </c>
      <c r="B599" s="41">
        <v>0</v>
      </c>
    </row>
    <row r="600" spans="1:2" ht="16.5" customHeight="1">
      <c r="A600" s="16" t="s">
        <v>443</v>
      </c>
      <c r="B600" s="41">
        <v>0</v>
      </c>
    </row>
    <row r="601" spans="1:2" ht="16.5" customHeight="1">
      <c r="A601" s="16" t="s">
        <v>444</v>
      </c>
      <c r="B601" s="41">
        <v>0</v>
      </c>
    </row>
    <row r="602" spans="1:2" ht="16.5" customHeight="1">
      <c r="A602" s="16" t="s">
        <v>445</v>
      </c>
      <c r="B602" s="41">
        <v>3270</v>
      </c>
    </row>
    <row r="603" spans="1:2" ht="16.5" customHeight="1">
      <c r="A603" s="33" t="s">
        <v>446</v>
      </c>
      <c r="B603" s="41">
        <v>183</v>
      </c>
    </row>
    <row r="604" spans="1:2" ht="16.5" customHeight="1">
      <c r="A604" s="16" t="s">
        <v>447</v>
      </c>
      <c r="B604" s="41">
        <v>0</v>
      </c>
    </row>
    <row r="605" spans="1:2" ht="16.5" customHeight="1">
      <c r="A605" s="16" t="s">
        <v>448</v>
      </c>
      <c r="B605" s="41">
        <v>0</v>
      </c>
    </row>
    <row r="606" spans="1:2" ht="16.5" customHeight="1">
      <c r="A606" s="16" t="s">
        <v>449</v>
      </c>
      <c r="B606" s="41">
        <v>0</v>
      </c>
    </row>
    <row r="607" spans="1:2" ht="16.5" customHeight="1">
      <c r="A607" s="16" t="s">
        <v>450</v>
      </c>
      <c r="B607" s="41">
        <v>0</v>
      </c>
    </row>
    <row r="608" spans="1:2" ht="16.5" customHeight="1">
      <c r="A608" s="16" t="s">
        <v>451</v>
      </c>
      <c r="B608" s="41">
        <v>0</v>
      </c>
    </row>
    <row r="609" spans="1:2" ht="16.5" customHeight="1">
      <c r="A609" s="16" t="s">
        <v>452</v>
      </c>
      <c r="B609" s="41">
        <v>0</v>
      </c>
    </row>
    <row r="610" spans="1:2" ht="16.5" customHeight="1">
      <c r="A610" s="16" t="s">
        <v>453</v>
      </c>
      <c r="B610" s="41">
        <v>0</v>
      </c>
    </row>
    <row r="611" spans="1:2" ht="16.5" customHeight="1">
      <c r="A611" s="16" t="s">
        <v>454</v>
      </c>
      <c r="B611" s="41">
        <v>3087</v>
      </c>
    </row>
    <row r="612" spans="1:2" ht="16.5" customHeight="1">
      <c r="A612" s="16" t="s">
        <v>455</v>
      </c>
      <c r="B612" s="41">
        <v>1599</v>
      </c>
    </row>
    <row r="613" spans="1:2" ht="16.5" customHeight="1">
      <c r="A613" s="33" t="s">
        <v>456</v>
      </c>
      <c r="B613" s="41">
        <v>1305</v>
      </c>
    </row>
    <row r="614" spans="1:2" ht="16.5" customHeight="1">
      <c r="A614" s="16" t="s">
        <v>457</v>
      </c>
      <c r="B614" s="41">
        <v>126</v>
      </c>
    </row>
    <row r="615" spans="1:2" ht="16.5" customHeight="1">
      <c r="A615" s="16" t="s">
        <v>458</v>
      </c>
      <c r="B615" s="41">
        <v>0</v>
      </c>
    </row>
    <row r="616" spans="1:2" ht="16.5" customHeight="1">
      <c r="A616" s="16" t="s">
        <v>459</v>
      </c>
      <c r="B616" s="41">
        <v>0</v>
      </c>
    </row>
    <row r="617" spans="1:2" ht="16.5" customHeight="1">
      <c r="A617" s="16" t="s">
        <v>460</v>
      </c>
      <c r="B617" s="41">
        <v>133</v>
      </c>
    </row>
    <row r="618" spans="1:2" ht="16.5" customHeight="1">
      <c r="A618" s="16" t="s">
        <v>461</v>
      </c>
      <c r="B618" s="41">
        <v>0</v>
      </c>
    </row>
    <row r="619" spans="1:2" ht="16.5" customHeight="1">
      <c r="A619" s="16" t="s">
        <v>462</v>
      </c>
      <c r="B619" s="41">
        <v>35</v>
      </c>
    </row>
    <row r="620" spans="1:2" ht="16.5" customHeight="1">
      <c r="A620" s="16" t="s">
        <v>463</v>
      </c>
      <c r="B620" s="41">
        <v>1283</v>
      </c>
    </row>
    <row r="621" spans="1:2" ht="16.5" customHeight="1">
      <c r="A621" s="33" t="s">
        <v>464</v>
      </c>
      <c r="B621" s="41">
        <v>30</v>
      </c>
    </row>
    <row r="622" spans="1:2" ht="16.5" customHeight="1">
      <c r="A622" s="16" t="s">
        <v>465</v>
      </c>
      <c r="B622" s="41">
        <v>342</v>
      </c>
    </row>
    <row r="623" spans="1:2" ht="16.5" customHeight="1">
      <c r="A623" s="16" t="s">
        <v>466</v>
      </c>
      <c r="B623" s="41">
        <v>45</v>
      </c>
    </row>
    <row r="624" spans="1:2" ht="16.5" customHeight="1">
      <c r="A624" s="16" t="s">
        <v>467</v>
      </c>
      <c r="B624" s="41">
        <v>0</v>
      </c>
    </row>
    <row r="625" spans="1:2" ht="16.5" customHeight="1">
      <c r="A625" s="16" t="s">
        <v>468</v>
      </c>
      <c r="B625" s="41">
        <v>308</v>
      </c>
    </row>
    <row r="626" spans="1:2" ht="16.5" customHeight="1">
      <c r="A626" s="16" t="s">
        <v>469</v>
      </c>
      <c r="B626" s="41">
        <v>558</v>
      </c>
    </row>
    <row r="627" spans="1:2" ht="16.5" customHeight="1">
      <c r="A627" s="16" t="s">
        <v>470</v>
      </c>
      <c r="B627" s="41">
        <v>1501</v>
      </c>
    </row>
    <row r="628" spans="1:2" ht="16.5" customHeight="1">
      <c r="A628" s="33" t="s">
        <v>471</v>
      </c>
      <c r="B628" s="41">
        <v>398</v>
      </c>
    </row>
    <row r="629" spans="1:2" ht="16.5" customHeight="1">
      <c r="A629" s="16" t="s">
        <v>472</v>
      </c>
      <c r="B629" s="41">
        <v>0</v>
      </c>
    </row>
    <row r="630" spans="1:2" ht="16.5" customHeight="1">
      <c r="A630" s="16" t="s">
        <v>2416</v>
      </c>
      <c r="B630" s="41">
        <v>0</v>
      </c>
    </row>
    <row r="631" spans="1:2" ht="16.5" customHeight="1">
      <c r="A631" s="16" t="s">
        <v>473</v>
      </c>
      <c r="B631" s="41">
        <v>20</v>
      </c>
    </row>
    <row r="632" spans="1:2" ht="16.5" customHeight="1">
      <c r="A632" s="16" t="s">
        <v>474</v>
      </c>
      <c r="B632" s="41">
        <v>548</v>
      </c>
    </row>
    <row r="633" spans="1:2" ht="16.5" customHeight="1">
      <c r="A633" s="16" t="s">
        <v>2417</v>
      </c>
      <c r="B633" s="41">
        <v>93</v>
      </c>
    </row>
    <row r="634" spans="1:2" ht="16.5" customHeight="1">
      <c r="A634" s="16" t="s">
        <v>475</v>
      </c>
      <c r="B634" s="41">
        <v>442</v>
      </c>
    </row>
    <row r="635" spans="1:2" ht="16.5" customHeight="1">
      <c r="A635" s="33" t="s">
        <v>476</v>
      </c>
      <c r="B635" s="41">
        <v>587</v>
      </c>
    </row>
    <row r="636" spans="1:2" ht="16.5" customHeight="1">
      <c r="A636" s="16" t="s">
        <v>58</v>
      </c>
      <c r="B636" s="41">
        <v>155</v>
      </c>
    </row>
    <row r="637" spans="1:2" ht="16.5" customHeight="1">
      <c r="A637" s="16" t="s">
        <v>59</v>
      </c>
      <c r="B637" s="41">
        <v>0</v>
      </c>
    </row>
    <row r="638" spans="1:2" ht="16.5" customHeight="1">
      <c r="A638" s="16" t="s">
        <v>60</v>
      </c>
      <c r="B638" s="41">
        <v>0</v>
      </c>
    </row>
    <row r="639" spans="1:2" ht="16.5" customHeight="1">
      <c r="A639" s="16" t="s">
        <v>477</v>
      </c>
      <c r="B639" s="41">
        <v>0</v>
      </c>
    </row>
    <row r="640" spans="1:2" ht="16.5" customHeight="1">
      <c r="A640" s="16" t="s">
        <v>478</v>
      </c>
      <c r="B640" s="41">
        <v>176</v>
      </c>
    </row>
    <row r="641" spans="1:2" ht="16.5" customHeight="1">
      <c r="A641" s="16" t="s">
        <v>479</v>
      </c>
      <c r="B641" s="41">
        <v>3</v>
      </c>
    </row>
    <row r="642" spans="1:2" ht="16.5" customHeight="1">
      <c r="A642" s="16" t="s">
        <v>480</v>
      </c>
      <c r="B642" s="41">
        <v>0</v>
      </c>
    </row>
    <row r="643" spans="1:2" ht="16.5" customHeight="1">
      <c r="A643" s="16" t="s">
        <v>481</v>
      </c>
      <c r="B643" s="41">
        <v>253</v>
      </c>
    </row>
    <row r="644" spans="1:2" ht="16.5" customHeight="1">
      <c r="A644" s="33" t="s">
        <v>482</v>
      </c>
      <c r="B644" s="41">
        <v>289</v>
      </c>
    </row>
    <row r="645" spans="1:2" ht="16.5" customHeight="1">
      <c r="A645" s="16" t="s">
        <v>58</v>
      </c>
      <c r="B645" s="41">
        <v>166</v>
      </c>
    </row>
    <row r="646" spans="1:2" ht="16.5" customHeight="1">
      <c r="A646" s="16" t="s">
        <v>59</v>
      </c>
      <c r="B646" s="41">
        <v>90</v>
      </c>
    </row>
    <row r="647" spans="1:2" ht="16.5" customHeight="1">
      <c r="A647" s="16" t="s">
        <v>60</v>
      </c>
      <c r="B647" s="41">
        <v>0</v>
      </c>
    </row>
    <row r="648" spans="1:2" ht="16.5" customHeight="1">
      <c r="A648" s="16" t="s">
        <v>483</v>
      </c>
      <c r="B648" s="41">
        <v>33</v>
      </c>
    </row>
    <row r="649" spans="1:2" ht="16.5" customHeight="1">
      <c r="A649" s="33" t="s">
        <v>484</v>
      </c>
      <c r="B649" s="41">
        <v>0</v>
      </c>
    </row>
    <row r="650" spans="1:2" ht="16.5" customHeight="1">
      <c r="A650" s="16" t="s">
        <v>485</v>
      </c>
      <c r="B650" s="41">
        <v>0</v>
      </c>
    </row>
    <row r="651" spans="1:2" ht="16.5" customHeight="1">
      <c r="A651" s="16" t="s">
        <v>486</v>
      </c>
      <c r="B651" s="41">
        <v>0</v>
      </c>
    </row>
    <row r="652" spans="1:2" ht="16.5" customHeight="1">
      <c r="A652" s="33" t="s">
        <v>487</v>
      </c>
      <c r="B652" s="41">
        <v>780</v>
      </c>
    </row>
    <row r="653" spans="1:2" ht="16.5" customHeight="1">
      <c r="A653" s="16" t="s">
        <v>488</v>
      </c>
      <c r="B653" s="41">
        <v>0</v>
      </c>
    </row>
    <row r="654" spans="1:2" ht="16.5" customHeight="1">
      <c r="A654" s="16" t="s">
        <v>489</v>
      </c>
      <c r="B654" s="41">
        <v>780</v>
      </c>
    </row>
    <row r="655" spans="1:2" ht="16.5" customHeight="1">
      <c r="A655" s="33" t="s">
        <v>490</v>
      </c>
      <c r="B655" s="41">
        <v>0</v>
      </c>
    </row>
    <row r="656" spans="1:2" ht="16.5" customHeight="1">
      <c r="A656" s="16" t="s">
        <v>491</v>
      </c>
      <c r="B656" s="41">
        <v>0</v>
      </c>
    </row>
    <row r="657" spans="1:2" ht="16.5" customHeight="1">
      <c r="A657" s="16" t="s">
        <v>492</v>
      </c>
      <c r="B657" s="41">
        <v>0</v>
      </c>
    </row>
    <row r="658" spans="1:2" ht="16.5" customHeight="1">
      <c r="A658" s="33" t="s">
        <v>493</v>
      </c>
      <c r="B658" s="41">
        <v>0</v>
      </c>
    </row>
    <row r="659" spans="1:2" ht="16.5" customHeight="1">
      <c r="A659" s="16" t="s">
        <v>494</v>
      </c>
      <c r="B659" s="41">
        <v>0</v>
      </c>
    </row>
    <row r="660" spans="1:2" ht="16.5" customHeight="1">
      <c r="A660" s="16" t="s">
        <v>495</v>
      </c>
      <c r="B660" s="41">
        <v>0</v>
      </c>
    </row>
    <row r="661" spans="1:2" ht="16.5" customHeight="1">
      <c r="A661" s="33" t="s">
        <v>496</v>
      </c>
      <c r="B661" s="41">
        <v>150</v>
      </c>
    </row>
    <row r="662" spans="1:2" ht="16.5" customHeight="1">
      <c r="A662" s="16" t="s">
        <v>497</v>
      </c>
      <c r="B662" s="41">
        <v>150</v>
      </c>
    </row>
    <row r="663" spans="1:2" ht="16.5" customHeight="1">
      <c r="A663" s="16" t="s">
        <v>498</v>
      </c>
      <c r="B663" s="41">
        <v>0</v>
      </c>
    </row>
    <row r="664" spans="1:2" ht="16.5" customHeight="1">
      <c r="A664" s="33" t="s">
        <v>499</v>
      </c>
      <c r="B664" s="41">
        <v>0</v>
      </c>
    </row>
    <row r="665" spans="1:2" ht="16.5" customHeight="1">
      <c r="A665" s="16" t="s">
        <v>500</v>
      </c>
      <c r="B665" s="41">
        <v>0</v>
      </c>
    </row>
    <row r="666" spans="1:2" ht="16.5" customHeight="1">
      <c r="A666" s="16" t="s">
        <v>501</v>
      </c>
      <c r="B666" s="41">
        <v>0</v>
      </c>
    </row>
    <row r="667" spans="1:2" ht="16.5" customHeight="1">
      <c r="A667" s="16" t="s">
        <v>502</v>
      </c>
      <c r="B667" s="41">
        <v>0</v>
      </c>
    </row>
    <row r="668" spans="1:2" ht="16.5" customHeight="1">
      <c r="A668" s="33" t="s">
        <v>503</v>
      </c>
      <c r="B668" s="41">
        <v>150</v>
      </c>
    </row>
    <row r="669" spans="1:2" ht="16.5" customHeight="1">
      <c r="A669" s="16" t="s">
        <v>504</v>
      </c>
      <c r="B669" s="41">
        <v>0</v>
      </c>
    </row>
    <row r="670" spans="1:2" ht="16.5" customHeight="1">
      <c r="A670" s="16" t="s">
        <v>505</v>
      </c>
      <c r="B670" s="41">
        <v>150</v>
      </c>
    </row>
    <row r="671" spans="1:2" ht="16.5" customHeight="1">
      <c r="A671" s="16" t="s">
        <v>506</v>
      </c>
      <c r="B671" s="41">
        <v>0</v>
      </c>
    </row>
    <row r="672" spans="1:2" ht="16.5" customHeight="1">
      <c r="A672" s="16" t="s">
        <v>507</v>
      </c>
      <c r="B672" s="41">
        <v>0</v>
      </c>
    </row>
    <row r="673" spans="1:2" ht="16.5" customHeight="1">
      <c r="A673" s="33" t="s">
        <v>508</v>
      </c>
      <c r="B673" s="41">
        <v>490</v>
      </c>
    </row>
    <row r="674" spans="1:2" ht="16.5" customHeight="1">
      <c r="A674" s="16" t="s">
        <v>58</v>
      </c>
      <c r="B674" s="41">
        <v>208</v>
      </c>
    </row>
    <row r="675" spans="1:2" ht="16.5" customHeight="1">
      <c r="A675" s="16" t="s">
        <v>59</v>
      </c>
      <c r="B675" s="41">
        <v>3</v>
      </c>
    </row>
    <row r="676" spans="1:2" ht="16.5" customHeight="1">
      <c r="A676" s="16" t="s">
        <v>60</v>
      </c>
      <c r="B676" s="41">
        <v>0</v>
      </c>
    </row>
    <row r="677" spans="1:2" ht="16.5" customHeight="1">
      <c r="A677" s="16" t="s">
        <v>509</v>
      </c>
      <c r="B677" s="41">
        <v>0</v>
      </c>
    </row>
    <row r="678" spans="1:2" ht="16.5" customHeight="1">
      <c r="A678" s="16" t="s">
        <v>510</v>
      </c>
      <c r="B678" s="41">
        <v>40</v>
      </c>
    </row>
    <row r="679" spans="1:2" ht="16.5" customHeight="1">
      <c r="A679" s="16" t="s">
        <v>67</v>
      </c>
      <c r="B679" s="41">
        <v>38</v>
      </c>
    </row>
    <row r="680" spans="1:2" ht="16.5" customHeight="1">
      <c r="A680" s="16" t="s">
        <v>511</v>
      </c>
      <c r="B680" s="41">
        <v>201</v>
      </c>
    </row>
    <row r="681" spans="1:2" ht="16.5" customHeight="1">
      <c r="A681" s="33" t="s">
        <v>2418</v>
      </c>
      <c r="B681" s="41">
        <v>0</v>
      </c>
    </row>
    <row r="682" spans="1:2" ht="16.5" customHeight="1">
      <c r="A682" s="16" t="s">
        <v>2419</v>
      </c>
      <c r="B682" s="41">
        <v>0</v>
      </c>
    </row>
    <row r="683" spans="1:2" ht="16.5" customHeight="1">
      <c r="A683" s="33" t="s">
        <v>2420</v>
      </c>
      <c r="B683" s="41">
        <v>0</v>
      </c>
    </row>
    <row r="684" spans="1:2" ht="16.5" customHeight="1">
      <c r="A684" s="33" t="s">
        <v>512</v>
      </c>
      <c r="B684" s="41">
        <v>822</v>
      </c>
    </row>
    <row r="685" spans="1:2" ht="16.5" customHeight="1">
      <c r="A685" s="16" t="s">
        <v>513</v>
      </c>
      <c r="B685" s="41">
        <v>822</v>
      </c>
    </row>
    <row r="686" spans="1:2" ht="16.5" customHeight="1">
      <c r="A686" s="16" t="s">
        <v>514</v>
      </c>
      <c r="B686" s="41">
        <v>30382</v>
      </c>
    </row>
    <row r="687" spans="1:2" ht="16.5" customHeight="1">
      <c r="A687" s="16" t="s">
        <v>515</v>
      </c>
      <c r="B687" s="41">
        <v>2606</v>
      </c>
    </row>
    <row r="688" spans="1:2" ht="16.5" customHeight="1">
      <c r="A688" s="16" t="s">
        <v>58</v>
      </c>
      <c r="B688" s="41">
        <v>2076</v>
      </c>
    </row>
    <row r="689" spans="1:2" ht="16.5" customHeight="1">
      <c r="A689" s="33" t="s">
        <v>59</v>
      </c>
      <c r="B689" s="41">
        <v>0</v>
      </c>
    </row>
    <row r="690" spans="1:2" ht="16.5" customHeight="1">
      <c r="A690" s="16" t="s">
        <v>60</v>
      </c>
      <c r="B690" s="41">
        <v>0</v>
      </c>
    </row>
    <row r="691" spans="1:2" ht="16.5" customHeight="1">
      <c r="A691" s="16" t="s">
        <v>516</v>
      </c>
      <c r="B691" s="41">
        <v>530</v>
      </c>
    </row>
    <row r="692" spans="1:2" ht="16.5" customHeight="1">
      <c r="A692" s="16" t="s">
        <v>517</v>
      </c>
      <c r="B692" s="41">
        <v>9626</v>
      </c>
    </row>
    <row r="693" spans="1:2" ht="16.5" customHeight="1">
      <c r="A693" s="16" t="s">
        <v>518</v>
      </c>
      <c r="B693" s="41">
        <v>2621</v>
      </c>
    </row>
    <row r="694" spans="1:2" ht="16.5" customHeight="1">
      <c r="A694" s="16" t="s">
        <v>519</v>
      </c>
      <c r="B694" s="41">
        <v>1902</v>
      </c>
    </row>
    <row r="695" spans="1:2" ht="16.5" customHeight="1">
      <c r="A695" s="16" t="s">
        <v>520</v>
      </c>
      <c r="B695" s="41">
        <v>0</v>
      </c>
    </row>
    <row r="696" spans="1:2" ht="16.5" customHeight="1">
      <c r="A696" s="16" t="s">
        <v>521</v>
      </c>
      <c r="B696" s="41">
        <v>0</v>
      </c>
    </row>
    <row r="697" spans="1:2" ht="16.5" customHeight="1">
      <c r="A697" s="16" t="s">
        <v>522</v>
      </c>
      <c r="B697" s="41">
        <v>2317</v>
      </c>
    </row>
    <row r="698" spans="1:2" ht="16.5" customHeight="1">
      <c r="A698" s="16" t="s">
        <v>2421</v>
      </c>
      <c r="B698" s="41">
        <v>19</v>
      </c>
    </row>
    <row r="699" spans="1:2" ht="16.5" customHeight="1">
      <c r="A699" s="16" t="s">
        <v>523</v>
      </c>
      <c r="B699" s="41">
        <v>0</v>
      </c>
    </row>
    <row r="700" spans="1:2" ht="16.5" customHeight="1">
      <c r="A700" s="16" t="s">
        <v>524</v>
      </c>
      <c r="B700" s="41">
        <v>1684</v>
      </c>
    </row>
    <row r="701" spans="1:2" ht="16.5" customHeight="1">
      <c r="A701" s="16" t="s">
        <v>525</v>
      </c>
      <c r="B701" s="41">
        <v>0</v>
      </c>
    </row>
    <row r="702" spans="1:2" ht="16.5" customHeight="1">
      <c r="A702" s="33" t="s">
        <v>526</v>
      </c>
      <c r="B702" s="41">
        <v>0</v>
      </c>
    </row>
    <row r="703" spans="1:2" ht="16.5" customHeight="1">
      <c r="A703" s="16" t="s">
        <v>527</v>
      </c>
      <c r="B703" s="41">
        <v>0</v>
      </c>
    </row>
    <row r="704" spans="1:2" ht="16.5" customHeight="1">
      <c r="A704" s="16" t="s">
        <v>2422</v>
      </c>
      <c r="B704" s="41">
        <v>20</v>
      </c>
    </row>
    <row r="705" spans="1:2" ht="16.5" customHeight="1">
      <c r="A705" s="16" t="s">
        <v>528</v>
      </c>
      <c r="B705" s="41">
        <v>1063</v>
      </c>
    </row>
    <row r="706" spans="1:2" ht="16.5" customHeight="1">
      <c r="A706" s="33" t="s">
        <v>529</v>
      </c>
      <c r="B706" s="41">
        <v>0</v>
      </c>
    </row>
    <row r="707" spans="1:2" ht="16.5" customHeight="1">
      <c r="A707" s="16" t="s">
        <v>530</v>
      </c>
      <c r="B707" s="41">
        <v>0</v>
      </c>
    </row>
    <row r="708" spans="1:2" ht="16.5" customHeight="1">
      <c r="A708" s="16" t="s">
        <v>531</v>
      </c>
      <c r="B708" s="41">
        <v>0</v>
      </c>
    </row>
    <row r="709" spans="1:2" ht="16.5" customHeight="1">
      <c r="A709" s="16" t="s">
        <v>532</v>
      </c>
      <c r="B709" s="41">
        <v>0</v>
      </c>
    </row>
    <row r="710" spans="1:2" ht="16.5" customHeight="1">
      <c r="A710" s="16" t="s">
        <v>533</v>
      </c>
      <c r="B710" s="41">
        <v>11192</v>
      </c>
    </row>
    <row r="711" spans="1:2" ht="16.5" customHeight="1">
      <c r="A711" s="16" t="s">
        <v>534</v>
      </c>
      <c r="B711" s="41">
        <v>1635</v>
      </c>
    </row>
    <row r="712" spans="1:2" ht="16.5" customHeight="1">
      <c r="A712" s="16" t="s">
        <v>535</v>
      </c>
      <c r="B712" s="41">
        <v>601</v>
      </c>
    </row>
    <row r="713" spans="1:2" ht="16.5" customHeight="1">
      <c r="A713" s="16" t="s">
        <v>536</v>
      </c>
      <c r="B713" s="41">
        <v>866</v>
      </c>
    </row>
    <row r="714" spans="1:2" ht="16.5" customHeight="1">
      <c r="A714" s="16" t="s">
        <v>537</v>
      </c>
      <c r="B714" s="41">
        <v>0</v>
      </c>
    </row>
    <row r="715" spans="1:2" ht="16.5" customHeight="1">
      <c r="A715" s="16" t="s">
        <v>538</v>
      </c>
      <c r="B715" s="41">
        <v>0</v>
      </c>
    </row>
    <row r="716" spans="1:2" ht="16.5" customHeight="1">
      <c r="A716" s="16" t="s">
        <v>539</v>
      </c>
      <c r="B716" s="41">
        <v>321</v>
      </c>
    </row>
    <row r="717" spans="1:2" ht="16.5" customHeight="1">
      <c r="A717" s="16" t="s">
        <v>540</v>
      </c>
      <c r="B717" s="41">
        <v>4</v>
      </c>
    </row>
    <row r="718" spans="1:2" ht="16.5" customHeight="1">
      <c r="A718" s="33" t="s">
        <v>541</v>
      </c>
      <c r="B718" s="41">
        <v>450</v>
      </c>
    </row>
    <row r="719" spans="1:2" ht="16.5" customHeight="1">
      <c r="A719" s="16" t="s">
        <v>2423</v>
      </c>
      <c r="B719" s="41">
        <v>640</v>
      </c>
    </row>
    <row r="720" spans="1:2" ht="16.5" customHeight="1">
      <c r="A720" s="16" t="s">
        <v>542</v>
      </c>
      <c r="B720" s="41">
        <v>962</v>
      </c>
    </row>
    <row r="721" spans="1:2" ht="16.5" customHeight="1">
      <c r="A721" s="33" t="s">
        <v>543</v>
      </c>
      <c r="B721" s="41">
        <v>5713</v>
      </c>
    </row>
    <row r="722" spans="1:2" ht="16.5" customHeight="1">
      <c r="A722" s="16" t="s">
        <v>544</v>
      </c>
      <c r="B722" s="41">
        <v>412</v>
      </c>
    </row>
    <row r="723" spans="1:2" ht="16.5" customHeight="1">
      <c r="A723" s="16" t="s">
        <v>545</v>
      </c>
      <c r="B723" s="41">
        <v>412</v>
      </c>
    </row>
    <row r="724" spans="1:2" ht="16.5" customHeight="1">
      <c r="A724" s="16" t="s">
        <v>546</v>
      </c>
      <c r="B724" s="41">
        <v>0</v>
      </c>
    </row>
    <row r="725" spans="1:2" ht="16.5" customHeight="1">
      <c r="A725" s="33" t="s">
        <v>547</v>
      </c>
      <c r="B725" s="41">
        <v>136</v>
      </c>
    </row>
    <row r="726" spans="1:2" ht="16.5" customHeight="1">
      <c r="A726" s="16" t="s">
        <v>548</v>
      </c>
      <c r="B726" s="41">
        <v>1</v>
      </c>
    </row>
    <row r="727" spans="1:2" ht="16.5" customHeight="1">
      <c r="A727" s="16" t="s">
        <v>549</v>
      </c>
      <c r="B727" s="41">
        <v>127</v>
      </c>
    </row>
    <row r="728" spans="1:2" ht="16.5" customHeight="1">
      <c r="A728" s="16" t="s">
        <v>550</v>
      </c>
      <c r="B728" s="41">
        <v>8</v>
      </c>
    </row>
    <row r="729" spans="1:2" ht="16.5" customHeight="1">
      <c r="A729" s="16" t="s">
        <v>551</v>
      </c>
      <c r="B729" s="41">
        <v>5064</v>
      </c>
    </row>
    <row r="730" spans="1:2" ht="16.5" customHeight="1">
      <c r="A730" s="33" t="s">
        <v>552</v>
      </c>
      <c r="B730" s="41">
        <v>2170</v>
      </c>
    </row>
    <row r="731" spans="1:2" ht="16.5" customHeight="1">
      <c r="A731" s="16" t="s">
        <v>553</v>
      </c>
      <c r="B731" s="41">
        <v>2680</v>
      </c>
    </row>
    <row r="732" spans="1:2" ht="16.5" customHeight="1">
      <c r="A732" s="16" t="s">
        <v>554</v>
      </c>
      <c r="B732" s="41">
        <v>168</v>
      </c>
    </row>
    <row r="733" spans="1:2" ht="16.5" customHeight="1">
      <c r="A733" s="16" t="s">
        <v>555</v>
      </c>
      <c r="B733" s="41">
        <v>46</v>
      </c>
    </row>
    <row r="734" spans="1:2" ht="16.5" customHeight="1">
      <c r="A734" s="33" t="s">
        <v>556</v>
      </c>
      <c r="B734" s="41">
        <v>1</v>
      </c>
    </row>
    <row r="735" spans="1:2" ht="16.5" customHeight="1">
      <c r="A735" s="16" t="s">
        <v>557</v>
      </c>
      <c r="B735" s="41">
        <v>0</v>
      </c>
    </row>
    <row r="736" spans="1:2" ht="16.5" customHeight="1">
      <c r="A736" s="16" t="s">
        <v>558</v>
      </c>
      <c r="B736" s="41">
        <v>0</v>
      </c>
    </row>
    <row r="737" spans="1:2" ht="16.5" customHeight="1">
      <c r="A737" s="16" t="s">
        <v>559</v>
      </c>
      <c r="B737" s="41">
        <v>1</v>
      </c>
    </row>
    <row r="738" spans="1:2" ht="16.5" customHeight="1">
      <c r="A738" s="33" t="s">
        <v>560</v>
      </c>
      <c r="B738" s="41">
        <v>278</v>
      </c>
    </row>
    <row r="739" spans="1:2" ht="16.5" customHeight="1">
      <c r="A739" s="16" t="s">
        <v>561</v>
      </c>
      <c r="B739" s="41">
        <v>0</v>
      </c>
    </row>
    <row r="740" spans="1:2" ht="16.5" customHeight="1">
      <c r="A740" s="16" t="s">
        <v>562</v>
      </c>
      <c r="B740" s="41">
        <v>278</v>
      </c>
    </row>
    <row r="741" spans="1:2" ht="16.5" customHeight="1">
      <c r="A741" s="33" t="s">
        <v>563</v>
      </c>
      <c r="B741" s="41">
        <v>0</v>
      </c>
    </row>
    <row r="742" spans="1:2" ht="16.5" customHeight="1">
      <c r="A742" s="16" t="s">
        <v>564</v>
      </c>
      <c r="B742" s="41">
        <v>55</v>
      </c>
    </row>
    <row r="743" spans="1:2" ht="16.5" customHeight="1">
      <c r="A743" s="16" t="s">
        <v>565</v>
      </c>
      <c r="B743" s="41">
        <v>0</v>
      </c>
    </row>
    <row r="744" spans="1:2" ht="16.5" customHeight="1">
      <c r="A744" s="16" t="s">
        <v>566</v>
      </c>
      <c r="B744" s="41">
        <v>55</v>
      </c>
    </row>
    <row r="745" spans="1:2" ht="16.5" customHeight="1">
      <c r="A745" s="16" t="s">
        <v>567</v>
      </c>
      <c r="B745" s="41">
        <v>726</v>
      </c>
    </row>
    <row r="746" spans="1:2" ht="16.5" customHeight="1">
      <c r="A746" s="16" t="s">
        <v>58</v>
      </c>
      <c r="B746" s="41">
        <v>250</v>
      </c>
    </row>
    <row r="747" spans="1:2" ht="16.5" customHeight="1">
      <c r="A747" s="16" t="s">
        <v>59</v>
      </c>
      <c r="B747" s="41">
        <v>72</v>
      </c>
    </row>
    <row r="748" spans="1:2" ht="16.5" customHeight="1">
      <c r="A748" s="16" t="s">
        <v>60</v>
      </c>
      <c r="B748" s="41">
        <v>0</v>
      </c>
    </row>
    <row r="749" spans="1:2" ht="16.5" customHeight="1">
      <c r="A749" s="16" t="s">
        <v>99</v>
      </c>
      <c r="B749" s="41">
        <v>0</v>
      </c>
    </row>
    <row r="750" spans="1:2" ht="16.5" customHeight="1">
      <c r="A750" s="33" t="s">
        <v>568</v>
      </c>
      <c r="B750" s="41">
        <v>30</v>
      </c>
    </row>
    <row r="751" spans="1:2" ht="16.5" customHeight="1">
      <c r="A751" s="16" t="s">
        <v>569</v>
      </c>
      <c r="B751" s="41">
        <v>0</v>
      </c>
    </row>
    <row r="752" spans="1:2" ht="16.5" customHeight="1">
      <c r="A752" s="33" t="s">
        <v>67</v>
      </c>
      <c r="B752" s="41">
        <v>343</v>
      </c>
    </row>
    <row r="753" spans="1:2" ht="16.5" customHeight="1">
      <c r="A753" s="16" t="s">
        <v>570</v>
      </c>
      <c r="B753" s="41">
        <v>31</v>
      </c>
    </row>
    <row r="754" spans="1:2" ht="16.5" customHeight="1">
      <c r="A754" s="33" t="s">
        <v>571</v>
      </c>
      <c r="B754" s="41">
        <v>0</v>
      </c>
    </row>
    <row r="755" spans="1:2" ht="16.5" customHeight="1">
      <c r="A755" s="33" t="s">
        <v>572</v>
      </c>
      <c r="B755" s="41">
        <v>0</v>
      </c>
    </row>
    <row r="756" spans="1:2" ht="16.5" customHeight="1">
      <c r="A756" s="16" t="s">
        <v>573</v>
      </c>
      <c r="B756" s="41">
        <v>286</v>
      </c>
    </row>
    <row r="757" spans="1:2" ht="16.5" customHeight="1">
      <c r="A757" s="16" t="s">
        <v>574</v>
      </c>
      <c r="B757" s="41">
        <v>286</v>
      </c>
    </row>
    <row r="758" spans="1:2" ht="16.5" customHeight="1">
      <c r="A758" s="16" t="s">
        <v>575</v>
      </c>
      <c r="B758" s="41">
        <v>18087</v>
      </c>
    </row>
    <row r="759" spans="1:2" ht="16.5" customHeight="1">
      <c r="A759" s="16" t="s">
        <v>576</v>
      </c>
      <c r="B759" s="41">
        <v>1925</v>
      </c>
    </row>
    <row r="760" spans="1:2" ht="16.5" customHeight="1">
      <c r="A760" s="16" t="s">
        <v>58</v>
      </c>
      <c r="B760" s="41">
        <v>1398</v>
      </c>
    </row>
    <row r="761" spans="1:2" ht="16.5" customHeight="1">
      <c r="A761" s="16" t="s">
        <v>59</v>
      </c>
      <c r="B761" s="41">
        <v>0</v>
      </c>
    </row>
    <row r="762" spans="1:2" ht="16.5" customHeight="1">
      <c r="A762" s="16" t="s">
        <v>60</v>
      </c>
      <c r="B762" s="41">
        <v>0</v>
      </c>
    </row>
    <row r="763" spans="1:2" ht="16.5" customHeight="1">
      <c r="A763" s="16" t="s">
        <v>577</v>
      </c>
      <c r="B763" s="41">
        <v>0</v>
      </c>
    </row>
    <row r="764" spans="1:2" ht="16.5" customHeight="1">
      <c r="A764" s="16" t="s">
        <v>578</v>
      </c>
      <c r="B764" s="41">
        <v>0</v>
      </c>
    </row>
    <row r="765" spans="1:2" ht="16.5" customHeight="1">
      <c r="A765" s="33" t="s">
        <v>579</v>
      </c>
      <c r="B765" s="41">
        <v>0</v>
      </c>
    </row>
    <row r="766" spans="1:2" ht="16.5" customHeight="1">
      <c r="A766" s="16" t="s">
        <v>580</v>
      </c>
      <c r="B766" s="41">
        <v>30</v>
      </c>
    </row>
    <row r="767" spans="1:2" ht="16.5" customHeight="1">
      <c r="A767" s="16" t="s">
        <v>581</v>
      </c>
      <c r="B767" s="41">
        <v>0</v>
      </c>
    </row>
    <row r="768" spans="1:2" ht="16.5" customHeight="1">
      <c r="A768" s="16" t="s">
        <v>582</v>
      </c>
      <c r="B768" s="41">
        <v>497</v>
      </c>
    </row>
    <row r="769" spans="1:2" ht="16.5" customHeight="1">
      <c r="A769" s="33" t="s">
        <v>583</v>
      </c>
      <c r="B769" s="41">
        <v>480</v>
      </c>
    </row>
    <row r="770" spans="1:2" ht="16.5" customHeight="1">
      <c r="A770" s="16" t="s">
        <v>584</v>
      </c>
      <c r="B770" s="41">
        <v>0</v>
      </c>
    </row>
    <row r="771" spans="1:2" ht="16.5" customHeight="1">
      <c r="A771" s="16" t="s">
        <v>585</v>
      </c>
      <c r="B771" s="41">
        <v>0</v>
      </c>
    </row>
    <row r="772" spans="1:2" ht="16.5" customHeight="1">
      <c r="A772" s="16" t="s">
        <v>586</v>
      </c>
      <c r="B772" s="41">
        <v>480</v>
      </c>
    </row>
    <row r="773" spans="1:2" ht="16.5" customHeight="1">
      <c r="A773" s="16" t="s">
        <v>587</v>
      </c>
      <c r="B773" s="41">
        <v>361</v>
      </c>
    </row>
    <row r="774" spans="1:2" ht="16.5" customHeight="1">
      <c r="A774" s="16" t="s">
        <v>588</v>
      </c>
      <c r="B774" s="41">
        <v>0</v>
      </c>
    </row>
    <row r="775" spans="1:2" ht="16.5" customHeight="1">
      <c r="A775" s="16" t="s">
        <v>589</v>
      </c>
      <c r="B775" s="41">
        <v>163</v>
      </c>
    </row>
    <row r="776" spans="1:2" ht="16.5" customHeight="1">
      <c r="A776" s="16" t="s">
        <v>590</v>
      </c>
      <c r="B776" s="41">
        <v>0</v>
      </c>
    </row>
    <row r="777" spans="1:2" ht="16.5" customHeight="1">
      <c r="A777" s="33" t="s">
        <v>591</v>
      </c>
      <c r="B777" s="41">
        <v>0</v>
      </c>
    </row>
    <row r="778" spans="1:2" ht="16.5" customHeight="1">
      <c r="A778" s="16" t="s">
        <v>592</v>
      </c>
      <c r="B778" s="41">
        <v>0</v>
      </c>
    </row>
    <row r="779" spans="1:2" ht="16.5" customHeight="1">
      <c r="A779" s="16" t="s">
        <v>593</v>
      </c>
      <c r="B779" s="41">
        <v>0</v>
      </c>
    </row>
    <row r="780" spans="1:2" ht="16.5" customHeight="1">
      <c r="A780" s="16" t="s">
        <v>594</v>
      </c>
      <c r="B780" s="41">
        <v>198</v>
      </c>
    </row>
    <row r="781" spans="1:2" ht="16.5" customHeight="1">
      <c r="A781" s="16" t="s">
        <v>595</v>
      </c>
      <c r="B781" s="41">
        <v>15000</v>
      </c>
    </row>
    <row r="782" spans="1:2" ht="16.5" customHeight="1">
      <c r="A782" s="16" t="s">
        <v>596</v>
      </c>
      <c r="B782" s="41">
        <v>0</v>
      </c>
    </row>
    <row r="783" spans="1:2" ht="16.5" customHeight="1">
      <c r="A783" s="33" t="s">
        <v>597</v>
      </c>
      <c r="B783" s="41">
        <v>15000</v>
      </c>
    </row>
    <row r="784" spans="1:2" ht="16.5" customHeight="1">
      <c r="A784" s="16" t="s">
        <v>598</v>
      </c>
      <c r="B784" s="41">
        <v>0</v>
      </c>
    </row>
    <row r="785" spans="1:2" ht="16.5" customHeight="1">
      <c r="A785" s="16" t="s">
        <v>599</v>
      </c>
      <c r="B785" s="41">
        <v>0</v>
      </c>
    </row>
    <row r="786" spans="1:2" ht="16.5" customHeight="1">
      <c r="A786" s="16" t="s">
        <v>600</v>
      </c>
      <c r="B786" s="41">
        <v>0</v>
      </c>
    </row>
    <row r="787" spans="1:2" ht="16.5" customHeight="1">
      <c r="A787" s="16" t="s">
        <v>601</v>
      </c>
      <c r="B787" s="41">
        <v>0</v>
      </c>
    </row>
    <row r="788" spans="1:2" ht="16.5" customHeight="1">
      <c r="A788" s="16" t="s">
        <v>602</v>
      </c>
      <c r="B788" s="41">
        <v>0</v>
      </c>
    </row>
    <row r="789" spans="1:2" ht="16.5" customHeight="1">
      <c r="A789" s="16" t="s">
        <v>603</v>
      </c>
      <c r="B789" s="41">
        <v>0</v>
      </c>
    </row>
    <row r="790" spans="1:2" ht="16.5" customHeight="1">
      <c r="A790" s="33" t="s">
        <v>604</v>
      </c>
      <c r="B790" s="41">
        <v>0</v>
      </c>
    </row>
    <row r="791" spans="1:2" ht="16.5" customHeight="1">
      <c r="A791" s="16" t="s">
        <v>605</v>
      </c>
      <c r="B791" s="41">
        <v>0</v>
      </c>
    </row>
    <row r="792" spans="1:2" ht="16.5" customHeight="1">
      <c r="A792" s="16" t="s">
        <v>606</v>
      </c>
      <c r="B792" s="41">
        <v>0</v>
      </c>
    </row>
    <row r="793" spans="1:2" ht="16.5" customHeight="1">
      <c r="A793" s="16" t="s">
        <v>2424</v>
      </c>
      <c r="B793" s="41">
        <v>0</v>
      </c>
    </row>
    <row r="794" spans="1:2" ht="16.5" customHeight="1">
      <c r="A794" s="16" t="s">
        <v>607</v>
      </c>
      <c r="B794" s="41">
        <v>0</v>
      </c>
    </row>
    <row r="795" spans="1:2" ht="16.5" customHeight="1">
      <c r="A795" s="16" t="s">
        <v>608</v>
      </c>
      <c r="B795" s="41">
        <v>0</v>
      </c>
    </row>
    <row r="796" spans="1:2" ht="16.5" customHeight="1">
      <c r="A796" s="33" t="s">
        <v>609</v>
      </c>
      <c r="B796" s="41">
        <v>0</v>
      </c>
    </row>
    <row r="797" spans="1:2" ht="16.5" customHeight="1">
      <c r="A797" s="16" t="s">
        <v>610</v>
      </c>
      <c r="B797" s="41">
        <v>0</v>
      </c>
    </row>
    <row r="798" spans="1:2" ht="16.5" customHeight="1">
      <c r="A798" s="16" t="s">
        <v>2425</v>
      </c>
      <c r="B798" s="41">
        <v>0</v>
      </c>
    </row>
    <row r="799" spans="1:2" ht="16.5" customHeight="1">
      <c r="A799" s="33" t="s">
        <v>611</v>
      </c>
      <c r="B799" s="41">
        <v>0</v>
      </c>
    </row>
    <row r="800" spans="1:2" ht="16.5" customHeight="1">
      <c r="A800" s="16" t="s">
        <v>612</v>
      </c>
      <c r="B800" s="41">
        <v>0</v>
      </c>
    </row>
    <row r="801" spans="1:2" ht="16.5" customHeight="1">
      <c r="A801" s="16" t="s">
        <v>613</v>
      </c>
      <c r="B801" s="41">
        <v>0</v>
      </c>
    </row>
    <row r="802" spans="1:2" ht="16.5" customHeight="1">
      <c r="A802" s="33" t="s">
        <v>614</v>
      </c>
      <c r="B802" s="41">
        <v>0</v>
      </c>
    </row>
    <row r="803" spans="1:2" ht="16.5" customHeight="1">
      <c r="A803" s="16" t="s">
        <v>615</v>
      </c>
      <c r="B803" s="41">
        <v>0</v>
      </c>
    </row>
    <row r="804" spans="1:2" ht="16.5" customHeight="1">
      <c r="A804" s="33" t="s">
        <v>616</v>
      </c>
      <c r="B804" s="41">
        <v>0</v>
      </c>
    </row>
    <row r="805" spans="1:2" ht="16.5" customHeight="1">
      <c r="A805" s="16" t="s">
        <v>617</v>
      </c>
      <c r="B805" s="41">
        <v>0</v>
      </c>
    </row>
    <row r="806" spans="1:2" ht="16.5" customHeight="1">
      <c r="A806" s="33" t="s">
        <v>618</v>
      </c>
      <c r="B806" s="41">
        <v>0</v>
      </c>
    </row>
    <row r="807" spans="1:2" ht="16.5" customHeight="1">
      <c r="A807" s="16" t="s">
        <v>619</v>
      </c>
      <c r="B807" s="41">
        <v>200</v>
      </c>
    </row>
    <row r="808" spans="1:2" ht="16.5" customHeight="1">
      <c r="A808" s="16" t="s">
        <v>620</v>
      </c>
      <c r="B808" s="41">
        <v>200</v>
      </c>
    </row>
    <row r="809" spans="1:2" ht="16.5" customHeight="1">
      <c r="A809" s="16" t="s">
        <v>621</v>
      </c>
      <c r="B809" s="41">
        <v>20</v>
      </c>
    </row>
    <row r="810" spans="1:2" ht="16.5" customHeight="1">
      <c r="A810" s="16" t="s">
        <v>622</v>
      </c>
      <c r="B810" s="41">
        <v>20</v>
      </c>
    </row>
    <row r="811" spans="1:2" ht="16.5" customHeight="1">
      <c r="A811" s="16" t="s">
        <v>623</v>
      </c>
      <c r="B811" s="41">
        <v>0</v>
      </c>
    </row>
    <row r="812" spans="1:2" ht="16.5" customHeight="1">
      <c r="A812" s="33" t="s">
        <v>624</v>
      </c>
      <c r="B812" s="41">
        <v>0</v>
      </c>
    </row>
    <row r="813" spans="1:2" ht="16.5" customHeight="1">
      <c r="A813" s="16" t="s">
        <v>625</v>
      </c>
      <c r="B813" s="41">
        <v>0</v>
      </c>
    </row>
    <row r="814" spans="1:2" ht="16.5" customHeight="1">
      <c r="A814" s="33" t="s">
        <v>626</v>
      </c>
      <c r="B814" s="41">
        <v>0</v>
      </c>
    </row>
    <row r="815" spans="1:2" ht="16.5" customHeight="1">
      <c r="A815" s="16" t="s">
        <v>627</v>
      </c>
      <c r="B815" s="41">
        <v>0</v>
      </c>
    </row>
    <row r="816" spans="1:2" ht="16.5" customHeight="1">
      <c r="A816" s="33" t="s">
        <v>628</v>
      </c>
      <c r="B816" s="41">
        <v>0</v>
      </c>
    </row>
    <row r="817" spans="1:2" ht="16.5" customHeight="1">
      <c r="A817" s="16" t="s">
        <v>629</v>
      </c>
      <c r="B817" s="41">
        <v>0</v>
      </c>
    </row>
    <row r="818" spans="1:2" ht="16.5" customHeight="1">
      <c r="A818" s="16" t="s">
        <v>630</v>
      </c>
      <c r="B818" s="41">
        <v>0</v>
      </c>
    </row>
    <row r="819" spans="1:2" ht="16.5" customHeight="1">
      <c r="A819" s="16" t="s">
        <v>631</v>
      </c>
      <c r="B819" s="41">
        <v>0</v>
      </c>
    </row>
    <row r="820" spans="1:2" ht="16.5" customHeight="1">
      <c r="A820" s="16" t="s">
        <v>58</v>
      </c>
      <c r="B820" s="41">
        <v>0</v>
      </c>
    </row>
    <row r="821" spans="1:2" ht="16.5" customHeight="1">
      <c r="A821" s="16" t="s">
        <v>59</v>
      </c>
      <c r="B821" s="41">
        <v>0</v>
      </c>
    </row>
    <row r="822" spans="1:2" ht="16.5" customHeight="1">
      <c r="A822" s="16" t="s">
        <v>60</v>
      </c>
      <c r="B822" s="41">
        <v>0</v>
      </c>
    </row>
    <row r="823" spans="1:2" ht="16.5" customHeight="1">
      <c r="A823" s="16" t="s">
        <v>632</v>
      </c>
      <c r="B823" s="41">
        <v>0</v>
      </c>
    </row>
    <row r="824" spans="1:2" ht="16.5" customHeight="1">
      <c r="A824" s="16" t="s">
        <v>633</v>
      </c>
      <c r="B824" s="41">
        <v>0</v>
      </c>
    </row>
    <row r="825" spans="1:2" ht="16.5" customHeight="1">
      <c r="A825" s="16" t="s">
        <v>634</v>
      </c>
      <c r="B825" s="41">
        <v>0</v>
      </c>
    </row>
    <row r="826" spans="1:2" ht="16.5" customHeight="1">
      <c r="A826" s="16" t="s">
        <v>635</v>
      </c>
      <c r="B826" s="41">
        <v>0</v>
      </c>
    </row>
    <row r="827" spans="1:2" ht="16.5" customHeight="1">
      <c r="A827" s="16" t="s">
        <v>636</v>
      </c>
      <c r="B827" s="41">
        <v>0</v>
      </c>
    </row>
    <row r="828" spans="1:2" ht="16.5" customHeight="1">
      <c r="A828" s="16" t="s">
        <v>637</v>
      </c>
      <c r="B828" s="41">
        <v>0</v>
      </c>
    </row>
    <row r="829" spans="1:2" ht="16.5" customHeight="1">
      <c r="A829" s="16" t="s">
        <v>638</v>
      </c>
      <c r="B829" s="41">
        <v>0</v>
      </c>
    </row>
    <row r="830" spans="1:2" ht="16.5" customHeight="1">
      <c r="A830" s="16" t="s">
        <v>99</v>
      </c>
      <c r="B830" s="41">
        <v>0</v>
      </c>
    </row>
    <row r="831" spans="1:2" ht="16.5" customHeight="1">
      <c r="A831" s="33" t="s">
        <v>639</v>
      </c>
      <c r="B831" s="41">
        <v>0</v>
      </c>
    </row>
    <row r="832" spans="1:2" ht="16.5" customHeight="1">
      <c r="A832" s="16" t="s">
        <v>67</v>
      </c>
      <c r="B832" s="41">
        <v>0</v>
      </c>
    </row>
    <row r="833" spans="1:2" ht="16.5" customHeight="1">
      <c r="A833" s="33" t="s">
        <v>640</v>
      </c>
      <c r="B833" s="41">
        <v>0</v>
      </c>
    </row>
    <row r="834" spans="1:2" ht="16.5" customHeight="1">
      <c r="A834" s="33" t="s">
        <v>641</v>
      </c>
      <c r="B834" s="41">
        <v>101</v>
      </c>
    </row>
    <row r="835" spans="1:2" ht="16.5" customHeight="1">
      <c r="A835" s="16" t="s">
        <v>642</v>
      </c>
      <c r="B835" s="41">
        <v>101</v>
      </c>
    </row>
    <row r="836" spans="1:2" ht="16.5" customHeight="1">
      <c r="A836" s="16" t="s">
        <v>643</v>
      </c>
      <c r="B836" s="41">
        <v>4152</v>
      </c>
    </row>
    <row r="837" spans="1:2" ht="16.5" customHeight="1">
      <c r="A837" s="16" t="s">
        <v>644</v>
      </c>
      <c r="B837" s="41">
        <v>3865</v>
      </c>
    </row>
    <row r="838" spans="1:2" ht="16.5" customHeight="1">
      <c r="A838" s="16" t="s">
        <v>58</v>
      </c>
      <c r="B838" s="41">
        <v>691</v>
      </c>
    </row>
    <row r="839" spans="1:2" ht="16.5" customHeight="1">
      <c r="A839" s="16" t="s">
        <v>59</v>
      </c>
      <c r="B839" s="41">
        <v>0</v>
      </c>
    </row>
    <row r="840" spans="1:2" ht="16.5" customHeight="1">
      <c r="A840" s="16" t="s">
        <v>60</v>
      </c>
      <c r="B840" s="41">
        <v>0</v>
      </c>
    </row>
    <row r="841" spans="1:2" ht="16.5" customHeight="1">
      <c r="A841" s="16" t="s">
        <v>645</v>
      </c>
      <c r="B841" s="41">
        <v>0</v>
      </c>
    </row>
    <row r="842" spans="1:2" ht="16.5" customHeight="1">
      <c r="A842" s="16" t="s">
        <v>646</v>
      </c>
      <c r="B842" s="41">
        <v>0</v>
      </c>
    </row>
    <row r="843" spans="1:2" ht="16.5" customHeight="1">
      <c r="A843" s="16" t="s">
        <v>647</v>
      </c>
      <c r="B843" s="41">
        <v>0</v>
      </c>
    </row>
    <row r="844" spans="1:2" ht="16.5" customHeight="1">
      <c r="A844" s="16" t="s">
        <v>648</v>
      </c>
      <c r="B844" s="41">
        <v>0</v>
      </c>
    </row>
    <row r="845" spans="1:2" ht="16.5" customHeight="1">
      <c r="A845" s="33" t="s">
        <v>649</v>
      </c>
      <c r="B845" s="41">
        <v>0</v>
      </c>
    </row>
    <row r="846" spans="1:2" ht="16.5" customHeight="1">
      <c r="A846" s="16" t="s">
        <v>650</v>
      </c>
      <c r="B846" s="41">
        <v>0</v>
      </c>
    </row>
    <row r="847" spans="1:2" ht="16.5" customHeight="1">
      <c r="A847" s="33" t="s">
        <v>651</v>
      </c>
      <c r="B847" s="41">
        <v>3174</v>
      </c>
    </row>
    <row r="848" spans="1:2" ht="16.5" customHeight="1">
      <c r="A848" s="16" t="s">
        <v>652</v>
      </c>
      <c r="B848" s="41">
        <v>0</v>
      </c>
    </row>
    <row r="849" spans="1:2" ht="16.5" customHeight="1">
      <c r="A849" s="16" t="s">
        <v>653</v>
      </c>
      <c r="B849" s="41">
        <v>0</v>
      </c>
    </row>
    <row r="850" spans="1:2" ht="16.5" customHeight="1">
      <c r="A850" s="33" t="s">
        <v>654</v>
      </c>
      <c r="B850" s="41">
        <v>0</v>
      </c>
    </row>
    <row r="851" spans="1:2" ht="16.5" customHeight="1">
      <c r="A851" s="16" t="s">
        <v>655</v>
      </c>
      <c r="B851" s="41">
        <v>0</v>
      </c>
    </row>
    <row r="852" spans="1:2" ht="16.5" customHeight="1">
      <c r="A852" s="33" t="s">
        <v>656</v>
      </c>
      <c r="B852" s="41">
        <v>0</v>
      </c>
    </row>
    <row r="853" spans="1:2" ht="16.5" customHeight="1">
      <c r="A853" s="16" t="s">
        <v>657</v>
      </c>
      <c r="B853" s="41">
        <v>0</v>
      </c>
    </row>
    <row r="854" spans="1:2" ht="16.5" customHeight="1">
      <c r="A854" s="33" t="s">
        <v>658</v>
      </c>
      <c r="B854" s="41">
        <v>0</v>
      </c>
    </row>
    <row r="855" spans="1:2" ht="16.5" customHeight="1">
      <c r="A855" s="16" t="s">
        <v>659</v>
      </c>
      <c r="B855" s="41">
        <v>0</v>
      </c>
    </row>
    <row r="856" spans="1:2" ht="16.5" customHeight="1">
      <c r="A856" s="33" t="s">
        <v>660</v>
      </c>
      <c r="B856" s="41">
        <v>0</v>
      </c>
    </row>
    <row r="857" spans="1:2" ht="16.5" customHeight="1">
      <c r="A857" s="33" t="s">
        <v>661</v>
      </c>
      <c r="B857" s="41">
        <v>287</v>
      </c>
    </row>
    <row r="858" spans="1:2" ht="16.5" customHeight="1">
      <c r="A858" s="16" t="s">
        <v>662</v>
      </c>
      <c r="B858" s="41">
        <v>287</v>
      </c>
    </row>
    <row r="859" spans="1:2" ht="16.5" customHeight="1">
      <c r="A859" s="16" t="s">
        <v>663</v>
      </c>
      <c r="B859" s="41">
        <v>18846</v>
      </c>
    </row>
    <row r="860" spans="1:2" ht="16.5" customHeight="1">
      <c r="A860" s="16" t="s">
        <v>2426</v>
      </c>
      <c r="B860" s="41">
        <v>8564</v>
      </c>
    </row>
    <row r="861" spans="1:2" ht="16.5" customHeight="1">
      <c r="A861" s="16" t="s">
        <v>58</v>
      </c>
      <c r="B861" s="41">
        <v>1371</v>
      </c>
    </row>
    <row r="862" spans="1:2" ht="16.5" customHeight="1">
      <c r="A862" s="16" t="s">
        <v>59</v>
      </c>
      <c r="B862" s="41">
        <v>0</v>
      </c>
    </row>
    <row r="863" spans="1:2" ht="16.5" customHeight="1">
      <c r="A863" s="16" t="s">
        <v>60</v>
      </c>
      <c r="B863" s="41">
        <v>0</v>
      </c>
    </row>
    <row r="864" spans="1:2" ht="16.5" customHeight="1">
      <c r="A864" s="16" t="s">
        <v>67</v>
      </c>
      <c r="B864" s="41">
        <v>4794</v>
      </c>
    </row>
    <row r="865" spans="1:2" ht="16.5" customHeight="1">
      <c r="A865" s="16" t="s">
        <v>665</v>
      </c>
      <c r="B865" s="41">
        <v>83</v>
      </c>
    </row>
    <row r="866" spans="1:2" ht="16.5" customHeight="1">
      <c r="A866" s="16" t="s">
        <v>666</v>
      </c>
      <c r="B866" s="41">
        <v>166</v>
      </c>
    </row>
    <row r="867" spans="1:2" ht="16.5" customHeight="1">
      <c r="A867" s="16" t="s">
        <v>667</v>
      </c>
      <c r="B867" s="41">
        <v>140</v>
      </c>
    </row>
    <row r="868" spans="1:2" ht="16.5" customHeight="1">
      <c r="A868" s="16" t="s">
        <v>668</v>
      </c>
      <c r="B868" s="41">
        <v>163</v>
      </c>
    </row>
    <row r="869" spans="1:2" ht="16.5" customHeight="1">
      <c r="A869" s="16" t="s">
        <v>669</v>
      </c>
      <c r="B869" s="41">
        <v>83</v>
      </c>
    </row>
    <row r="870" spans="1:2" ht="16.5" customHeight="1">
      <c r="A870" s="16" t="s">
        <v>670</v>
      </c>
      <c r="B870" s="41">
        <v>9</v>
      </c>
    </row>
    <row r="871" spans="1:2" ht="16.5" customHeight="1">
      <c r="A871" s="16" t="s">
        <v>698</v>
      </c>
      <c r="B871" s="41">
        <v>0</v>
      </c>
    </row>
    <row r="872" spans="1:2" ht="16.5" customHeight="1">
      <c r="A872" s="16" t="s">
        <v>671</v>
      </c>
      <c r="B872" s="41">
        <v>28</v>
      </c>
    </row>
    <row r="873" spans="1:2" ht="16.5" customHeight="1">
      <c r="A873" s="16" t="s">
        <v>672</v>
      </c>
      <c r="B873" s="41">
        <v>0</v>
      </c>
    </row>
    <row r="874" spans="1:2" ht="16.5" customHeight="1">
      <c r="A874" s="16" t="s">
        <v>673</v>
      </c>
      <c r="B874" s="41">
        <v>0</v>
      </c>
    </row>
    <row r="875" spans="1:2" ht="16.5" customHeight="1">
      <c r="A875" s="16" t="s">
        <v>674</v>
      </c>
      <c r="B875" s="41">
        <v>0</v>
      </c>
    </row>
    <row r="876" spans="1:2" ht="16.5" customHeight="1">
      <c r="A876" s="16" t="s">
        <v>2427</v>
      </c>
      <c r="B876" s="41">
        <v>104</v>
      </c>
    </row>
    <row r="877" spans="1:2" ht="16.5" customHeight="1">
      <c r="A877" s="16" t="s">
        <v>2428</v>
      </c>
      <c r="B877" s="41">
        <v>0</v>
      </c>
    </row>
    <row r="878" spans="1:2" ht="16.5" customHeight="1">
      <c r="A878" s="16" t="s">
        <v>675</v>
      </c>
      <c r="B878" s="41">
        <v>120</v>
      </c>
    </row>
    <row r="879" spans="1:2" ht="16.5" customHeight="1">
      <c r="A879" s="16" t="s">
        <v>2429</v>
      </c>
      <c r="B879" s="41">
        <v>5</v>
      </c>
    </row>
    <row r="880" spans="1:2" ht="16.5" customHeight="1">
      <c r="A880" s="16" t="s">
        <v>676</v>
      </c>
      <c r="B880" s="41">
        <v>59</v>
      </c>
    </row>
    <row r="881" spans="1:2" ht="16.5" customHeight="1">
      <c r="A881" s="16" t="s">
        <v>677</v>
      </c>
      <c r="B881" s="41">
        <v>0</v>
      </c>
    </row>
    <row r="882" spans="1:2" ht="16.5" customHeight="1">
      <c r="A882" s="33" t="s">
        <v>678</v>
      </c>
      <c r="B882" s="41">
        <v>0</v>
      </c>
    </row>
    <row r="883" spans="1:2" ht="16.5" customHeight="1">
      <c r="A883" s="16" t="s">
        <v>679</v>
      </c>
      <c r="B883" s="41">
        <v>0</v>
      </c>
    </row>
    <row r="884" spans="1:2" ht="16.5" customHeight="1">
      <c r="A884" s="16" t="s">
        <v>2430</v>
      </c>
      <c r="B884" s="41">
        <v>0</v>
      </c>
    </row>
    <row r="885" spans="1:2" ht="16.5" customHeight="1">
      <c r="A885" s="16" t="s">
        <v>2431</v>
      </c>
      <c r="B885" s="41">
        <v>1439</v>
      </c>
    </row>
    <row r="886" spans="1:2" ht="16.5" customHeight="1">
      <c r="A886" s="16" t="s">
        <v>680</v>
      </c>
      <c r="B886" s="41">
        <v>3375</v>
      </c>
    </row>
    <row r="887" spans="1:2" ht="16.5" customHeight="1">
      <c r="A887" s="16" t="s">
        <v>58</v>
      </c>
      <c r="B887" s="41">
        <v>854</v>
      </c>
    </row>
    <row r="888" spans="1:2" ht="16.5" customHeight="1">
      <c r="A888" s="16" t="s">
        <v>59</v>
      </c>
      <c r="B888" s="41">
        <v>0</v>
      </c>
    </row>
    <row r="889" spans="1:2" ht="16.5" customHeight="1">
      <c r="A889" s="16" t="s">
        <v>60</v>
      </c>
      <c r="B889" s="41">
        <v>0</v>
      </c>
    </row>
    <row r="890" spans="1:2" ht="16.5" customHeight="1">
      <c r="A890" s="16" t="s">
        <v>681</v>
      </c>
      <c r="B890" s="41">
        <v>1268</v>
      </c>
    </row>
    <row r="891" spans="1:2" ht="16.5" customHeight="1">
      <c r="A891" s="16" t="s">
        <v>2432</v>
      </c>
      <c r="B891" s="41">
        <v>175</v>
      </c>
    </row>
    <row r="892" spans="1:2" ht="16.5" customHeight="1">
      <c r="A892" s="16" t="s">
        <v>682</v>
      </c>
      <c r="B892" s="41">
        <v>10</v>
      </c>
    </row>
    <row r="893" spans="1:2" ht="16.5" customHeight="1">
      <c r="A893" s="16" t="s">
        <v>683</v>
      </c>
      <c r="B893" s="41">
        <v>0</v>
      </c>
    </row>
    <row r="894" spans="1:2" ht="16.5" customHeight="1">
      <c r="A894" s="16" t="s">
        <v>684</v>
      </c>
      <c r="B894" s="41">
        <v>0</v>
      </c>
    </row>
    <row r="895" spans="1:2" ht="16.5" customHeight="1">
      <c r="A895" s="16" t="s">
        <v>685</v>
      </c>
      <c r="B895" s="41">
        <v>78</v>
      </c>
    </row>
    <row r="896" spans="1:2" ht="16.5" customHeight="1">
      <c r="A896" s="16" t="s">
        <v>686</v>
      </c>
      <c r="B896" s="41">
        <v>10</v>
      </c>
    </row>
    <row r="897" spans="1:2" ht="16.5" customHeight="1">
      <c r="A897" s="16" t="s">
        <v>687</v>
      </c>
      <c r="B897" s="41">
        <v>0</v>
      </c>
    </row>
    <row r="898" spans="1:2" ht="16.5" customHeight="1">
      <c r="A898" s="16" t="s">
        <v>688</v>
      </c>
      <c r="B898" s="41">
        <v>0</v>
      </c>
    </row>
    <row r="899" spans="1:2" ht="16.5" customHeight="1">
      <c r="A899" s="16" t="s">
        <v>689</v>
      </c>
      <c r="B899" s="41">
        <v>0</v>
      </c>
    </row>
    <row r="900" spans="1:2" ht="16.5" customHeight="1">
      <c r="A900" s="16" t="s">
        <v>690</v>
      </c>
      <c r="B900" s="41">
        <v>0</v>
      </c>
    </row>
    <row r="901" spans="1:2" ht="16.5" customHeight="1">
      <c r="A901" s="16" t="s">
        <v>691</v>
      </c>
      <c r="B901" s="41">
        <v>0</v>
      </c>
    </row>
    <row r="902" spans="1:2" ht="16.5" customHeight="1">
      <c r="A902" s="16" t="s">
        <v>692</v>
      </c>
      <c r="B902" s="41">
        <v>0</v>
      </c>
    </row>
    <row r="903" spans="1:2" ht="16.5" customHeight="1">
      <c r="A903" s="16" t="s">
        <v>693</v>
      </c>
      <c r="B903" s="41">
        <v>0</v>
      </c>
    </row>
    <row r="904" spans="1:2" ht="16.5" customHeight="1">
      <c r="A904" s="16" t="s">
        <v>694</v>
      </c>
      <c r="B904" s="41">
        <v>0</v>
      </c>
    </row>
    <row r="905" spans="1:2" ht="16.5" customHeight="1">
      <c r="A905" s="16" t="s">
        <v>695</v>
      </c>
      <c r="B905" s="41">
        <v>0</v>
      </c>
    </row>
    <row r="906" spans="1:2" ht="16.5" customHeight="1">
      <c r="A906" s="16" t="s">
        <v>2433</v>
      </c>
      <c r="B906" s="41">
        <v>44</v>
      </c>
    </row>
    <row r="907" spans="1:2" ht="16.5" customHeight="1">
      <c r="A907" s="33" t="s">
        <v>696</v>
      </c>
      <c r="B907" s="41">
        <v>0</v>
      </c>
    </row>
    <row r="908" spans="1:2" ht="16.5" customHeight="1">
      <c r="A908" s="16" t="s">
        <v>697</v>
      </c>
      <c r="B908" s="41">
        <v>0</v>
      </c>
    </row>
    <row r="909" spans="1:2" ht="16.5" customHeight="1">
      <c r="A909" s="16" t="s">
        <v>698</v>
      </c>
      <c r="B909" s="41">
        <v>0</v>
      </c>
    </row>
    <row r="910" spans="1:2" ht="16.5" customHeight="1">
      <c r="A910" s="16" t="s">
        <v>699</v>
      </c>
      <c r="B910" s="41">
        <v>936</v>
      </c>
    </row>
    <row r="911" spans="1:2" ht="16.5" customHeight="1">
      <c r="A911" s="16" t="s">
        <v>700</v>
      </c>
      <c r="B911" s="41">
        <v>3840</v>
      </c>
    </row>
    <row r="912" spans="1:2" ht="16.5" customHeight="1">
      <c r="A912" s="16" t="s">
        <v>58</v>
      </c>
      <c r="B912" s="41">
        <v>704</v>
      </c>
    </row>
    <row r="913" spans="1:2" ht="16.5" customHeight="1">
      <c r="A913" s="16" t="s">
        <v>59</v>
      </c>
      <c r="B913" s="41">
        <v>0</v>
      </c>
    </row>
    <row r="914" spans="1:2" ht="16.5" customHeight="1">
      <c r="A914" s="16" t="s">
        <v>60</v>
      </c>
      <c r="B914" s="41">
        <v>30</v>
      </c>
    </row>
    <row r="915" spans="1:2" ht="16.5" customHeight="1">
      <c r="A915" s="16" t="s">
        <v>701</v>
      </c>
      <c r="B915" s="41">
        <v>215</v>
      </c>
    </row>
    <row r="916" spans="1:2" ht="16.5" customHeight="1">
      <c r="A916" s="16" t="s">
        <v>702</v>
      </c>
      <c r="B916" s="41">
        <v>0</v>
      </c>
    </row>
    <row r="917" spans="1:2" ht="16.5" customHeight="1">
      <c r="A917" s="16" t="s">
        <v>703</v>
      </c>
      <c r="B917" s="41">
        <v>59</v>
      </c>
    </row>
    <row r="918" spans="1:2" ht="16.5" customHeight="1">
      <c r="A918" s="16" t="s">
        <v>704</v>
      </c>
      <c r="B918" s="41">
        <v>0</v>
      </c>
    </row>
    <row r="919" spans="1:2" ht="16.5" customHeight="1">
      <c r="A919" s="16" t="s">
        <v>705</v>
      </c>
      <c r="B919" s="41">
        <v>980</v>
      </c>
    </row>
    <row r="920" spans="1:2" ht="16.5" customHeight="1">
      <c r="A920" s="16" t="s">
        <v>706</v>
      </c>
      <c r="B920" s="41">
        <v>0</v>
      </c>
    </row>
    <row r="921" spans="1:2" ht="16.5" customHeight="1">
      <c r="A921" s="16" t="s">
        <v>707</v>
      </c>
      <c r="B921" s="41">
        <v>20</v>
      </c>
    </row>
    <row r="922" spans="1:2" ht="16.5" customHeight="1">
      <c r="A922" s="16" t="s">
        <v>708</v>
      </c>
      <c r="B922" s="41">
        <v>0</v>
      </c>
    </row>
    <row r="923" spans="1:2" ht="16.5" customHeight="1">
      <c r="A923" s="16" t="s">
        <v>709</v>
      </c>
      <c r="B923" s="41">
        <v>0</v>
      </c>
    </row>
    <row r="924" spans="1:2" ht="16.5" customHeight="1">
      <c r="A924" s="16" t="s">
        <v>710</v>
      </c>
      <c r="B924" s="41">
        <v>105</v>
      </c>
    </row>
    <row r="925" spans="1:2" ht="16.5" customHeight="1">
      <c r="A925" s="16" t="s">
        <v>711</v>
      </c>
      <c r="B925" s="41">
        <v>17</v>
      </c>
    </row>
    <row r="926" spans="1:2" ht="16.5" customHeight="1">
      <c r="A926" s="16" t="s">
        <v>712</v>
      </c>
      <c r="B926" s="41">
        <v>0</v>
      </c>
    </row>
    <row r="927" spans="1:2" ht="16.5" customHeight="1">
      <c r="A927" s="16" t="s">
        <v>2434</v>
      </c>
      <c r="B927" s="41">
        <v>0</v>
      </c>
    </row>
    <row r="928" spans="1:2" ht="16.5" customHeight="1">
      <c r="A928" s="16" t="s">
        <v>713</v>
      </c>
      <c r="B928" s="41">
        <v>0</v>
      </c>
    </row>
    <row r="929" spans="1:2" ht="16.5" customHeight="1">
      <c r="A929" s="16" t="s">
        <v>714</v>
      </c>
      <c r="B929" s="41">
        <v>0</v>
      </c>
    </row>
    <row r="930" spans="1:2" ht="16.5" customHeight="1">
      <c r="A930" s="16" t="s">
        <v>715</v>
      </c>
      <c r="B930" s="41">
        <v>0</v>
      </c>
    </row>
    <row r="931" spans="1:2" ht="16.5" customHeight="1">
      <c r="A931" s="16" t="s">
        <v>716</v>
      </c>
      <c r="B931" s="41">
        <v>101</v>
      </c>
    </row>
    <row r="932" spans="1:2" ht="16.5" customHeight="1">
      <c r="A932" s="16" t="s">
        <v>717</v>
      </c>
      <c r="B932" s="41">
        <v>0</v>
      </c>
    </row>
    <row r="933" spans="1:2" ht="16.5" customHeight="1">
      <c r="A933" s="33" t="s">
        <v>692</v>
      </c>
      <c r="B933" s="41">
        <v>0</v>
      </c>
    </row>
    <row r="934" spans="1:2" ht="16.5" customHeight="1">
      <c r="A934" s="16" t="s">
        <v>2435</v>
      </c>
      <c r="B934" s="41">
        <v>0</v>
      </c>
    </row>
    <row r="935" spans="1:2" ht="16.5" customHeight="1">
      <c r="A935" s="16" t="s">
        <v>718</v>
      </c>
      <c r="B935" s="41">
        <v>0</v>
      </c>
    </row>
    <row r="936" spans="1:2" ht="16.5" customHeight="1">
      <c r="A936" s="16" t="s">
        <v>720</v>
      </c>
      <c r="B936" s="41">
        <v>0</v>
      </c>
    </row>
    <row r="937" spans="1:2" ht="16.5" customHeight="1">
      <c r="A937" s="16" t="s">
        <v>2436</v>
      </c>
      <c r="B937" s="41">
        <v>0</v>
      </c>
    </row>
    <row r="938" spans="1:2" ht="16.5" customHeight="1">
      <c r="A938" s="16" t="s">
        <v>719</v>
      </c>
      <c r="B938" s="41">
        <v>1609</v>
      </c>
    </row>
    <row r="939" spans="1:2" ht="16.5" customHeight="1">
      <c r="A939" s="16" t="s">
        <v>721</v>
      </c>
      <c r="B939" s="41">
        <v>1623</v>
      </c>
    </row>
    <row r="940" spans="1:2" ht="16.5" customHeight="1">
      <c r="A940" s="16" t="s">
        <v>58</v>
      </c>
      <c r="B940" s="41">
        <v>527</v>
      </c>
    </row>
    <row r="941" spans="1:2" ht="16.5" customHeight="1">
      <c r="A941" s="16" t="s">
        <v>59</v>
      </c>
      <c r="B941" s="41">
        <v>0</v>
      </c>
    </row>
    <row r="942" spans="1:2" ht="16.5" customHeight="1">
      <c r="A942" s="16" t="s">
        <v>60</v>
      </c>
      <c r="B942" s="41">
        <v>9</v>
      </c>
    </row>
    <row r="943" spans="1:2" ht="16.5" customHeight="1">
      <c r="A943" s="16" t="s">
        <v>722</v>
      </c>
      <c r="B943" s="41">
        <v>0</v>
      </c>
    </row>
    <row r="944" spans="1:2" ht="16.5" customHeight="1">
      <c r="A944" s="33" t="s">
        <v>723</v>
      </c>
      <c r="B944" s="41">
        <v>0</v>
      </c>
    </row>
    <row r="945" spans="1:2" ht="16.5" customHeight="1">
      <c r="A945" s="16" t="s">
        <v>724</v>
      </c>
      <c r="B945" s="41">
        <v>0</v>
      </c>
    </row>
    <row r="946" spans="1:2" ht="16.5" customHeight="1">
      <c r="A946" s="16" t="s">
        <v>725</v>
      </c>
      <c r="B946" s="41">
        <v>0</v>
      </c>
    </row>
    <row r="947" spans="1:2" ht="16.5" customHeight="1">
      <c r="A947" s="16" t="s">
        <v>726</v>
      </c>
      <c r="B947" s="41">
        <v>0</v>
      </c>
    </row>
    <row r="948" spans="1:2" ht="16.5" customHeight="1">
      <c r="A948" s="16" t="s">
        <v>727</v>
      </c>
      <c r="B948" s="41">
        <v>139</v>
      </c>
    </row>
    <row r="949" spans="1:2" ht="16.5" customHeight="1">
      <c r="A949" s="16" t="s">
        <v>728</v>
      </c>
      <c r="B949" s="41">
        <v>948</v>
      </c>
    </row>
    <row r="950" spans="1:2" ht="16.5" customHeight="1">
      <c r="A950" s="16" t="s">
        <v>729</v>
      </c>
      <c r="B950" s="41">
        <v>0</v>
      </c>
    </row>
    <row r="951" spans="1:2" ht="16.5" customHeight="1">
      <c r="A951" s="16" t="s">
        <v>730</v>
      </c>
      <c r="B951" s="41">
        <v>0</v>
      </c>
    </row>
    <row r="952" spans="1:2" ht="16.5" customHeight="1">
      <c r="A952" s="16" t="s">
        <v>731</v>
      </c>
      <c r="B952" s="41">
        <v>0</v>
      </c>
    </row>
    <row r="953" spans="1:2" ht="16.5" customHeight="1">
      <c r="A953" s="16" t="s">
        <v>732</v>
      </c>
      <c r="B953" s="41">
        <v>0</v>
      </c>
    </row>
    <row r="954" spans="1:2" ht="16.5" customHeight="1">
      <c r="A954" s="16" t="s">
        <v>733</v>
      </c>
      <c r="B954" s="41">
        <v>0</v>
      </c>
    </row>
    <row r="955" spans="1:2" ht="16.5" customHeight="1">
      <c r="A955" s="33" t="s">
        <v>734</v>
      </c>
      <c r="B955" s="41">
        <v>0</v>
      </c>
    </row>
    <row r="956" spans="1:2" ht="16.5" customHeight="1">
      <c r="A956" s="16" t="s">
        <v>735</v>
      </c>
      <c r="B956" s="41">
        <v>0</v>
      </c>
    </row>
    <row r="957" spans="1:2" ht="16.5" customHeight="1">
      <c r="A957" s="16" t="s">
        <v>736</v>
      </c>
      <c r="B957" s="41">
        <v>395</v>
      </c>
    </row>
    <row r="958" spans="1:2" ht="16.5" customHeight="1">
      <c r="A958" s="16" t="s">
        <v>737</v>
      </c>
      <c r="B958" s="41">
        <v>0</v>
      </c>
    </row>
    <row r="959" spans="1:2" ht="16.5" customHeight="1">
      <c r="A959" s="16" t="s">
        <v>738</v>
      </c>
      <c r="B959" s="41">
        <v>0</v>
      </c>
    </row>
    <row r="960" spans="1:2" ht="16.5" customHeight="1">
      <c r="A960" s="16" t="s">
        <v>739</v>
      </c>
      <c r="B960" s="41">
        <v>144</v>
      </c>
    </row>
    <row r="961" spans="1:2" ht="16.5" customHeight="1">
      <c r="A961" s="33" t="s">
        <v>740</v>
      </c>
      <c r="B961" s="41">
        <v>151</v>
      </c>
    </row>
    <row r="962" spans="1:2" ht="16.5" customHeight="1">
      <c r="A962" s="16" t="s">
        <v>741</v>
      </c>
      <c r="B962" s="41">
        <v>0</v>
      </c>
    </row>
    <row r="963" spans="1:2" ht="16.5" customHeight="1">
      <c r="A963" s="16" t="s">
        <v>742</v>
      </c>
      <c r="B963" s="41">
        <v>100</v>
      </c>
    </row>
    <row r="964" spans="1:2" ht="16.5" customHeight="1">
      <c r="A964" s="16" t="s">
        <v>743</v>
      </c>
      <c r="B964" s="41">
        <v>0</v>
      </c>
    </row>
    <row r="965" spans="1:2" ht="16.5" customHeight="1">
      <c r="A965" s="16" t="s">
        <v>744</v>
      </c>
      <c r="B965" s="41">
        <v>0</v>
      </c>
    </row>
    <row r="966" spans="1:2" ht="16.5" customHeight="1">
      <c r="A966" s="16" t="s">
        <v>745</v>
      </c>
      <c r="B966" s="41">
        <v>0</v>
      </c>
    </row>
    <row r="967" spans="1:2" ht="16.5" customHeight="1">
      <c r="A967" s="16" t="s">
        <v>746</v>
      </c>
      <c r="B967" s="41">
        <v>1049</v>
      </c>
    </row>
    <row r="968" spans="1:2" ht="16.5" customHeight="1">
      <c r="A968" s="33" t="s">
        <v>747</v>
      </c>
      <c r="B968" s="41">
        <v>0</v>
      </c>
    </row>
    <row r="969" spans="1:2" ht="16.5" customHeight="1">
      <c r="A969" s="16" t="s">
        <v>748</v>
      </c>
      <c r="B969" s="41">
        <v>1049</v>
      </c>
    </row>
    <row r="970" spans="1:2" ht="16.5" customHeight="1">
      <c r="A970" s="16" t="s">
        <v>749</v>
      </c>
      <c r="B970" s="41">
        <v>28536</v>
      </c>
    </row>
    <row r="971" spans="1:2" ht="16.5" customHeight="1">
      <c r="A971" s="16" t="s">
        <v>750</v>
      </c>
      <c r="B971" s="41">
        <v>23097</v>
      </c>
    </row>
    <row r="972" spans="1:2" ht="16.5" customHeight="1">
      <c r="A972" s="16" t="s">
        <v>58</v>
      </c>
      <c r="B972" s="41">
        <v>9705</v>
      </c>
    </row>
    <row r="973" spans="1:2" ht="16.5" customHeight="1">
      <c r="A973" s="16" t="s">
        <v>59</v>
      </c>
      <c r="B973" s="41">
        <v>127</v>
      </c>
    </row>
    <row r="974" spans="1:2" ht="16.5" customHeight="1">
      <c r="A974" s="16" t="s">
        <v>60</v>
      </c>
      <c r="B974" s="41">
        <v>0</v>
      </c>
    </row>
    <row r="975" spans="1:2" ht="16.5" customHeight="1">
      <c r="A975" s="33" t="s">
        <v>751</v>
      </c>
      <c r="B975" s="41">
        <v>4340</v>
      </c>
    </row>
    <row r="976" spans="1:2" ht="16.5" customHeight="1">
      <c r="A976" s="16" t="s">
        <v>752</v>
      </c>
      <c r="B976" s="41">
        <v>5182</v>
      </c>
    </row>
    <row r="977" spans="1:2" ht="16.5" customHeight="1">
      <c r="A977" s="16" t="s">
        <v>753</v>
      </c>
      <c r="B977" s="41">
        <v>18</v>
      </c>
    </row>
    <row r="978" spans="1:2" ht="16.5" customHeight="1">
      <c r="A978" s="33" t="s">
        <v>754</v>
      </c>
      <c r="B978" s="41">
        <v>119</v>
      </c>
    </row>
    <row r="979" spans="1:2" ht="16.5" customHeight="1">
      <c r="A979" s="16" t="s">
        <v>755</v>
      </c>
      <c r="B979" s="41">
        <v>0</v>
      </c>
    </row>
    <row r="980" spans="1:2" ht="16.5" customHeight="1">
      <c r="A980" s="16" t="s">
        <v>756</v>
      </c>
      <c r="B980" s="41">
        <v>31</v>
      </c>
    </row>
    <row r="981" spans="1:2" ht="16.5" customHeight="1">
      <c r="A981" s="33" t="s">
        <v>757</v>
      </c>
      <c r="B981" s="41">
        <v>0</v>
      </c>
    </row>
    <row r="982" spans="1:2" ht="16.5" customHeight="1">
      <c r="A982" s="33" t="s">
        <v>758</v>
      </c>
      <c r="B982" s="41">
        <v>0</v>
      </c>
    </row>
    <row r="983" spans="1:2" ht="16.5" customHeight="1">
      <c r="A983" s="16" t="s">
        <v>759</v>
      </c>
      <c r="B983" s="41">
        <v>0</v>
      </c>
    </row>
    <row r="984" spans="1:2" ht="16.5" customHeight="1">
      <c r="A984" s="16" t="s">
        <v>760</v>
      </c>
      <c r="B984" s="41">
        <v>0</v>
      </c>
    </row>
    <row r="985" spans="1:2" ht="16.5" customHeight="1">
      <c r="A985" s="16" t="s">
        <v>761</v>
      </c>
      <c r="B985" s="41">
        <v>0</v>
      </c>
    </row>
    <row r="986" spans="1:2" ht="16.5" customHeight="1">
      <c r="A986" s="16" t="s">
        <v>762</v>
      </c>
      <c r="B986" s="41">
        <v>0</v>
      </c>
    </row>
    <row r="987" spans="1:2" ht="16.5" customHeight="1">
      <c r="A987" s="16" t="s">
        <v>763</v>
      </c>
      <c r="B987" s="41">
        <v>0</v>
      </c>
    </row>
    <row r="988" spans="1:2" ht="16.5" customHeight="1">
      <c r="A988" s="16" t="s">
        <v>764</v>
      </c>
      <c r="B988" s="41">
        <v>45</v>
      </c>
    </row>
    <row r="989" spans="1:2" ht="16.5" customHeight="1">
      <c r="A989" s="16" t="s">
        <v>765</v>
      </c>
      <c r="B989" s="41">
        <v>0</v>
      </c>
    </row>
    <row r="990" spans="1:2" ht="16.5" customHeight="1">
      <c r="A990" s="16" t="s">
        <v>766</v>
      </c>
      <c r="B990" s="41">
        <v>0</v>
      </c>
    </row>
    <row r="991" spans="1:2" ht="16.5" customHeight="1">
      <c r="A991" s="16" t="s">
        <v>767</v>
      </c>
      <c r="B991" s="41">
        <v>0</v>
      </c>
    </row>
    <row r="992" spans="1:2" ht="16.5" customHeight="1">
      <c r="A992" s="16" t="s">
        <v>768</v>
      </c>
      <c r="B992" s="41">
        <v>0</v>
      </c>
    </row>
    <row r="993" spans="1:2" ht="16.5" customHeight="1">
      <c r="A993" s="16" t="s">
        <v>769</v>
      </c>
      <c r="B993" s="41">
        <v>3530</v>
      </c>
    </row>
    <row r="994" spans="1:2" ht="16.5" customHeight="1">
      <c r="A994" s="16" t="s">
        <v>770</v>
      </c>
      <c r="B994" s="41">
        <v>20</v>
      </c>
    </row>
    <row r="995" spans="1:2" ht="16.5" customHeight="1">
      <c r="A995" s="16" t="s">
        <v>58</v>
      </c>
      <c r="B995" s="41">
        <v>0</v>
      </c>
    </row>
    <row r="996" spans="1:2" ht="16.5" customHeight="1">
      <c r="A996" s="16" t="s">
        <v>59</v>
      </c>
      <c r="B996" s="41">
        <v>0</v>
      </c>
    </row>
    <row r="997" spans="1:2" ht="16.5" customHeight="1">
      <c r="A997" s="16" t="s">
        <v>60</v>
      </c>
      <c r="B997" s="41">
        <v>0</v>
      </c>
    </row>
    <row r="998" spans="1:2" ht="16.5" customHeight="1">
      <c r="A998" s="16" t="s">
        <v>771</v>
      </c>
      <c r="B998" s="41">
        <v>0</v>
      </c>
    </row>
    <row r="999" spans="1:2" ht="16.5" customHeight="1">
      <c r="A999" s="16" t="s">
        <v>772</v>
      </c>
      <c r="B999" s="41">
        <v>0</v>
      </c>
    </row>
    <row r="1000" spans="1:2" ht="16.5" customHeight="1">
      <c r="A1000" s="16" t="s">
        <v>773</v>
      </c>
      <c r="B1000" s="41">
        <v>0</v>
      </c>
    </row>
    <row r="1001" spans="1:2" ht="16.5" customHeight="1">
      <c r="A1001" s="16" t="s">
        <v>774</v>
      </c>
      <c r="B1001" s="41">
        <v>0</v>
      </c>
    </row>
    <row r="1002" spans="1:2" ht="16.5" customHeight="1">
      <c r="A1002" s="16" t="s">
        <v>775</v>
      </c>
      <c r="B1002" s="41">
        <v>0</v>
      </c>
    </row>
    <row r="1003" spans="1:2" ht="16.5" customHeight="1">
      <c r="A1003" s="16" t="s">
        <v>776</v>
      </c>
      <c r="B1003" s="41">
        <v>20</v>
      </c>
    </row>
    <row r="1004" spans="1:2" ht="16.5" customHeight="1">
      <c r="A1004" s="16" t="s">
        <v>777</v>
      </c>
      <c r="B1004" s="41">
        <v>0</v>
      </c>
    </row>
    <row r="1005" spans="1:2" ht="16.5" customHeight="1">
      <c r="A1005" s="33" t="s">
        <v>58</v>
      </c>
      <c r="B1005" s="41">
        <v>0</v>
      </c>
    </row>
    <row r="1006" spans="1:2" ht="16.5" customHeight="1">
      <c r="A1006" s="16" t="s">
        <v>59</v>
      </c>
      <c r="B1006" s="41">
        <v>0</v>
      </c>
    </row>
    <row r="1007" spans="1:2" ht="16.5" customHeight="1">
      <c r="A1007" s="16" t="s">
        <v>60</v>
      </c>
      <c r="B1007" s="41">
        <v>0</v>
      </c>
    </row>
    <row r="1008" spans="1:2" ht="16.5" customHeight="1">
      <c r="A1008" s="16" t="s">
        <v>778</v>
      </c>
      <c r="B1008" s="41">
        <v>0</v>
      </c>
    </row>
    <row r="1009" spans="1:2" ht="16.5" customHeight="1">
      <c r="A1009" s="16" t="s">
        <v>779</v>
      </c>
      <c r="B1009" s="41">
        <v>0</v>
      </c>
    </row>
    <row r="1010" spans="1:2" ht="16.5" customHeight="1">
      <c r="A1010" s="16" t="s">
        <v>780</v>
      </c>
      <c r="B1010" s="41">
        <v>0</v>
      </c>
    </row>
    <row r="1011" spans="1:2" ht="16.5" customHeight="1">
      <c r="A1011" s="16" t="s">
        <v>781</v>
      </c>
      <c r="B1011" s="41">
        <v>0</v>
      </c>
    </row>
    <row r="1012" spans="1:2" ht="16.5" customHeight="1">
      <c r="A1012" s="16" t="s">
        <v>782</v>
      </c>
      <c r="B1012" s="41">
        <v>0</v>
      </c>
    </row>
    <row r="1013" spans="1:2" ht="16.5" customHeight="1">
      <c r="A1013" s="16" t="s">
        <v>783</v>
      </c>
      <c r="B1013" s="41">
        <v>0</v>
      </c>
    </row>
    <row r="1014" spans="1:2" ht="16.5" customHeight="1">
      <c r="A1014" s="16" t="s">
        <v>784</v>
      </c>
      <c r="B1014" s="41">
        <v>0</v>
      </c>
    </row>
    <row r="1015" spans="1:2" ht="16.5" customHeight="1">
      <c r="A1015" s="33" t="s">
        <v>785</v>
      </c>
      <c r="B1015" s="41">
        <v>0</v>
      </c>
    </row>
    <row r="1016" spans="1:2" ht="16.5" customHeight="1">
      <c r="A1016" s="16" t="s">
        <v>786</v>
      </c>
      <c r="B1016" s="41">
        <v>0</v>
      </c>
    </row>
    <row r="1017" spans="1:2" ht="16.5" customHeight="1">
      <c r="A1017" s="16" t="s">
        <v>787</v>
      </c>
      <c r="B1017" s="41">
        <v>0</v>
      </c>
    </row>
    <row r="1018" spans="1:2" ht="16.5" customHeight="1">
      <c r="A1018" s="16" t="s">
        <v>788</v>
      </c>
      <c r="B1018" s="41">
        <v>0</v>
      </c>
    </row>
    <row r="1019" spans="1:2" ht="16.5" customHeight="1">
      <c r="A1019" s="16" t="s">
        <v>789</v>
      </c>
      <c r="B1019" s="41">
        <v>40</v>
      </c>
    </row>
    <row r="1020" spans="1:2" ht="16.5" customHeight="1">
      <c r="A1020" s="16" t="s">
        <v>58</v>
      </c>
      <c r="B1020" s="41">
        <v>0</v>
      </c>
    </row>
    <row r="1021" spans="1:2" ht="16.5" customHeight="1">
      <c r="A1021" s="16" t="s">
        <v>59</v>
      </c>
      <c r="B1021" s="41">
        <v>0</v>
      </c>
    </row>
    <row r="1022" spans="1:2" ht="16.5" customHeight="1">
      <c r="A1022" s="16" t="s">
        <v>60</v>
      </c>
      <c r="B1022" s="41">
        <v>0</v>
      </c>
    </row>
    <row r="1023" spans="1:2" ht="16.5" customHeight="1">
      <c r="A1023" s="16" t="s">
        <v>775</v>
      </c>
      <c r="B1023" s="41">
        <v>0</v>
      </c>
    </row>
    <row r="1024" spans="1:2" ht="16.5" customHeight="1">
      <c r="A1024" s="16" t="s">
        <v>790</v>
      </c>
      <c r="B1024" s="41">
        <v>0</v>
      </c>
    </row>
    <row r="1025" spans="1:2" ht="16.5" customHeight="1">
      <c r="A1025" s="33" t="s">
        <v>791</v>
      </c>
      <c r="B1025" s="41">
        <v>40</v>
      </c>
    </row>
    <row r="1026" spans="1:2" ht="16.5" customHeight="1">
      <c r="A1026" s="16" t="s">
        <v>792</v>
      </c>
      <c r="B1026" s="41">
        <v>0</v>
      </c>
    </row>
    <row r="1027" spans="1:2" ht="16.5" customHeight="1">
      <c r="A1027" s="16" t="s">
        <v>793</v>
      </c>
      <c r="B1027" s="41">
        <v>0</v>
      </c>
    </row>
    <row r="1028" spans="1:2" ht="16.5" customHeight="1">
      <c r="A1028" s="16" t="s">
        <v>794</v>
      </c>
      <c r="B1028" s="41">
        <v>0</v>
      </c>
    </row>
    <row r="1029" spans="1:2" ht="16.5" customHeight="1">
      <c r="A1029" s="16" t="s">
        <v>795</v>
      </c>
      <c r="B1029" s="41">
        <v>0</v>
      </c>
    </row>
    <row r="1030" spans="1:2" ht="16.5" customHeight="1">
      <c r="A1030" s="33" t="s">
        <v>796</v>
      </c>
      <c r="B1030" s="41">
        <v>0</v>
      </c>
    </row>
    <row r="1031" spans="1:2" ht="16.5" customHeight="1">
      <c r="A1031" s="16" t="s">
        <v>797</v>
      </c>
      <c r="B1031" s="41">
        <v>5379</v>
      </c>
    </row>
    <row r="1032" spans="1:2" ht="16.5" customHeight="1">
      <c r="A1032" s="16" t="s">
        <v>798</v>
      </c>
      <c r="B1032" s="41">
        <v>0</v>
      </c>
    </row>
    <row r="1033" spans="1:2" ht="16.5" customHeight="1">
      <c r="A1033" s="16" t="s">
        <v>799</v>
      </c>
      <c r="B1033" s="41">
        <v>5379</v>
      </c>
    </row>
    <row r="1034" spans="1:2" ht="16.5" customHeight="1">
      <c r="A1034" s="16" t="s">
        <v>2437</v>
      </c>
      <c r="B1034" s="41">
        <v>2219</v>
      </c>
    </row>
    <row r="1035" spans="1:2" ht="16.5" customHeight="1">
      <c r="A1035" s="16" t="s">
        <v>800</v>
      </c>
      <c r="B1035" s="41">
        <v>22</v>
      </c>
    </row>
    <row r="1036" spans="1:2" ht="16.5" customHeight="1">
      <c r="A1036" s="16" t="s">
        <v>58</v>
      </c>
      <c r="B1036" s="41">
        <v>22</v>
      </c>
    </row>
    <row r="1037" spans="1:2" ht="16.5" customHeight="1">
      <c r="A1037" s="33" t="s">
        <v>59</v>
      </c>
      <c r="B1037" s="41">
        <v>0</v>
      </c>
    </row>
    <row r="1038" spans="1:2" ht="16.5" customHeight="1">
      <c r="A1038" s="16" t="s">
        <v>60</v>
      </c>
      <c r="B1038" s="41">
        <v>0</v>
      </c>
    </row>
    <row r="1039" spans="1:2" ht="16.5" customHeight="1">
      <c r="A1039" s="16" t="s">
        <v>801</v>
      </c>
      <c r="B1039" s="41">
        <v>0</v>
      </c>
    </row>
    <row r="1040" spans="1:2" ht="16.5" customHeight="1">
      <c r="A1040" s="16" t="s">
        <v>802</v>
      </c>
      <c r="B1040" s="41">
        <v>0</v>
      </c>
    </row>
    <row r="1041" spans="1:2" ht="16.5" customHeight="1">
      <c r="A1041" s="16" t="s">
        <v>803</v>
      </c>
      <c r="B1041" s="41">
        <v>0</v>
      </c>
    </row>
    <row r="1042" spans="1:2" ht="16.5" customHeight="1">
      <c r="A1042" s="33" t="s">
        <v>804</v>
      </c>
      <c r="B1042" s="41">
        <v>0</v>
      </c>
    </row>
    <row r="1043" spans="1:2" ht="16.5" customHeight="1">
      <c r="A1043" s="16" t="s">
        <v>805</v>
      </c>
      <c r="B1043" s="41">
        <v>0</v>
      </c>
    </row>
    <row r="1044" spans="1:2" ht="16.5" customHeight="1">
      <c r="A1044" s="16" t="s">
        <v>806</v>
      </c>
      <c r="B1044" s="41">
        <v>0</v>
      </c>
    </row>
    <row r="1045" spans="1:2" ht="16.5" customHeight="1">
      <c r="A1045" s="33" t="s">
        <v>807</v>
      </c>
      <c r="B1045" s="41">
        <v>153</v>
      </c>
    </row>
    <row r="1046" spans="1:2" ht="16.5" customHeight="1">
      <c r="A1046" s="33" t="s">
        <v>58</v>
      </c>
      <c r="B1046" s="41">
        <v>3</v>
      </c>
    </row>
    <row r="1047" spans="1:2" ht="16.5" customHeight="1">
      <c r="A1047" s="16" t="s">
        <v>59</v>
      </c>
      <c r="B1047" s="41">
        <v>0</v>
      </c>
    </row>
    <row r="1048" spans="1:2" ht="16.5" customHeight="1">
      <c r="A1048" s="16" t="s">
        <v>60</v>
      </c>
      <c r="B1048" s="41">
        <v>0</v>
      </c>
    </row>
    <row r="1049" spans="1:2" ht="16.5" customHeight="1">
      <c r="A1049" s="16" t="s">
        <v>808</v>
      </c>
      <c r="B1049" s="41">
        <v>0</v>
      </c>
    </row>
    <row r="1050" spans="1:2" ht="16.5" customHeight="1">
      <c r="A1050" s="16" t="s">
        <v>809</v>
      </c>
      <c r="B1050" s="41">
        <v>0</v>
      </c>
    </row>
    <row r="1051" spans="1:2" ht="16.5" customHeight="1">
      <c r="A1051" s="16" t="s">
        <v>810</v>
      </c>
      <c r="B1051" s="41">
        <v>0</v>
      </c>
    </row>
    <row r="1052" spans="1:2" ht="16.5" customHeight="1">
      <c r="A1052" s="16" t="s">
        <v>811</v>
      </c>
      <c r="B1052" s="41">
        <v>0</v>
      </c>
    </row>
    <row r="1053" spans="1:2" ht="16.5" customHeight="1">
      <c r="A1053" s="16" t="s">
        <v>812</v>
      </c>
      <c r="B1053" s="41">
        <v>0</v>
      </c>
    </row>
    <row r="1054" spans="1:2" ht="16.5" customHeight="1">
      <c r="A1054" s="16" t="s">
        <v>813</v>
      </c>
      <c r="B1054" s="41">
        <v>0</v>
      </c>
    </row>
    <row r="1055" spans="1:2" ht="16.5" customHeight="1">
      <c r="A1055" s="16" t="s">
        <v>814</v>
      </c>
      <c r="B1055" s="41">
        <v>0</v>
      </c>
    </row>
    <row r="1056" spans="1:2" ht="16.5" customHeight="1">
      <c r="A1056" s="33" t="s">
        <v>815</v>
      </c>
      <c r="B1056" s="41">
        <v>0</v>
      </c>
    </row>
    <row r="1057" spans="1:2" ht="16.5" customHeight="1">
      <c r="A1057" s="16" t="s">
        <v>816</v>
      </c>
      <c r="B1057" s="41">
        <v>0</v>
      </c>
    </row>
    <row r="1058" spans="1:2" ht="16.5" customHeight="1">
      <c r="A1058" s="16" t="s">
        <v>817</v>
      </c>
      <c r="B1058" s="41">
        <v>0</v>
      </c>
    </row>
    <row r="1059" spans="1:2" ht="16.5" customHeight="1">
      <c r="A1059" s="16" t="s">
        <v>818</v>
      </c>
      <c r="B1059" s="41">
        <v>0</v>
      </c>
    </row>
    <row r="1060" spans="1:2" ht="16.5" customHeight="1">
      <c r="A1060" s="16" t="s">
        <v>819</v>
      </c>
      <c r="B1060" s="41">
        <v>150</v>
      </c>
    </row>
    <row r="1061" spans="1:2" ht="16.5" customHeight="1">
      <c r="A1061" s="16" t="s">
        <v>820</v>
      </c>
      <c r="B1061" s="41">
        <v>0</v>
      </c>
    </row>
    <row r="1062" spans="1:2" ht="16.5" customHeight="1">
      <c r="A1062" s="16" t="s">
        <v>58</v>
      </c>
      <c r="B1062" s="41">
        <v>0</v>
      </c>
    </row>
    <row r="1063" spans="1:2" ht="16.5" customHeight="1">
      <c r="A1063" s="16" t="s">
        <v>59</v>
      </c>
      <c r="B1063" s="41">
        <v>0</v>
      </c>
    </row>
    <row r="1064" spans="1:2" ht="16.5" customHeight="1">
      <c r="A1064" s="16" t="s">
        <v>60</v>
      </c>
      <c r="B1064" s="41">
        <v>0</v>
      </c>
    </row>
    <row r="1065" spans="1:2" ht="16.5" customHeight="1">
      <c r="A1065" s="16" t="s">
        <v>821</v>
      </c>
      <c r="B1065" s="41">
        <v>0</v>
      </c>
    </row>
    <row r="1066" spans="1:2" ht="16.5" customHeight="1">
      <c r="A1066" s="16" t="s">
        <v>822</v>
      </c>
      <c r="B1066" s="41">
        <v>209</v>
      </c>
    </row>
    <row r="1067" spans="1:2" ht="16.5" customHeight="1">
      <c r="A1067" s="16" t="s">
        <v>58</v>
      </c>
      <c r="B1067" s="41">
        <v>100</v>
      </c>
    </row>
    <row r="1068" spans="1:2" ht="16.5" customHeight="1">
      <c r="A1068" s="16" t="s">
        <v>59</v>
      </c>
      <c r="B1068" s="41">
        <v>0</v>
      </c>
    </row>
    <row r="1069" spans="1:2" ht="16.5" customHeight="1">
      <c r="A1069" s="16" t="s">
        <v>60</v>
      </c>
      <c r="B1069" s="41">
        <v>0</v>
      </c>
    </row>
    <row r="1070" spans="1:2" ht="16.5" customHeight="1">
      <c r="A1070" s="16" t="s">
        <v>823</v>
      </c>
      <c r="B1070" s="41">
        <v>0</v>
      </c>
    </row>
    <row r="1071" spans="1:2" ht="16.5" customHeight="1">
      <c r="A1071" s="16" t="s">
        <v>824</v>
      </c>
      <c r="B1071" s="41">
        <v>0</v>
      </c>
    </row>
    <row r="1072" spans="1:2" ht="16.5" customHeight="1">
      <c r="A1072" s="33" t="s">
        <v>825</v>
      </c>
      <c r="B1072" s="41">
        <v>0</v>
      </c>
    </row>
    <row r="1073" spans="1:2" ht="16.5" customHeight="1">
      <c r="A1073" s="16" t="s">
        <v>826</v>
      </c>
      <c r="B1073" s="41">
        <v>104</v>
      </c>
    </row>
    <row r="1074" spans="1:2" ht="16.5" customHeight="1">
      <c r="A1074" s="16" t="s">
        <v>827</v>
      </c>
      <c r="B1074" s="41">
        <v>0</v>
      </c>
    </row>
    <row r="1075" spans="1:2" ht="16.5" customHeight="1">
      <c r="A1075" s="16" t="s">
        <v>828</v>
      </c>
      <c r="B1075" s="41">
        <v>0</v>
      </c>
    </row>
    <row r="1076" spans="1:2" ht="16.5" customHeight="1">
      <c r="A1076" s="16" t="s">
        <v>829</v>
      </c>
      <c r="B1076" s="41">
        <v>0</v>
      </c>
    </row>
    <row r="1077" spans="1:2" ht="16.5" customHeight="1">
      <c r="A1077" s="33" t="s">
        <v>775</v>
      </c>
      <c r="B1077" s="41">
        <v>0</v>
      </c>
    </row>
    <row r="1078" spans="1:2" ht="16.5" customHeight="1">
      <c r="A1078" s="16" t="s">
        <v>830</v>
      </c>
      <c r="B1078" s="41">
        <v>0</v>
      </c>
    </row>
    <row r="1079" spans="1:2" ht="16.5" customHeight="1">
      <c r="A1079" s="16" t="s">
        <v>831</v>
      </c>
      <c r="B1079" s="41">
        <v>5</v>
      </c>
    </row>
    <row r="1080" spans="1:2" ht="16.5" customHeight="1">
      <c r="A1080" s="16" t="s">
        <v>832</v>
      </c>
      <c r="B1080" s="41">
        <v>8</v>
      </c>
    </row>
    <row r="1081" spans="1:2" ht="16.5" customHeight="1">
      <c r="A1081" s="16" t="s">
        <v>58</v>
      </c>
      <c r="B1081" s="41">
        <v>8</v>
      </c>
    </row>
    <row r="1082" spans="1:2" ht="16.5" customHeight="1">
      <c r="A1082" s="16" t="s">
        <v>59</v>
      </c>
      <c r="B1082" s="41">
        <v>0</v>
      </c>
    </row>
    <row r="1083" spans="1:2" ht="16.5" customHeight="1">
      <c r="A1083" s="16" t="s">
        <v>60</v>
      </c>
      <c r="B1083" s="41">
        <v>0</v>
      </c>
    </row>
    <row r="1084" spans="1:2" ht="16.5" customHeight="1">
      <c r="A1084" s="16" t="s">
        <v>833</v>
      </c>
      <c r="B1084" s="41">
        <v>0</v>
      </c>
    </row>
    <row r="1085" spans="1:2" ht="16.5" customHeight="1">
      <c r="A1085" s="16" t="s">
        <v>834</v>
      </c>
      <c r="B1085" s="41">
        <v>0</v>
      </c>
    </row>
    <row r="1086" spans="1:2" ht="16.5" customHeight="1">
      <c r="A1086" s="16" t="s">
        <v>835</v>
      </c>
      <c r="B1086" s="41">
        <v>0</v>
      </c>
    </row>
    <row r="1087" spans="1:2" ht="16.5" customHeight="1">
      <c r="A1087" s="16" t="s">
        <v>836</v>
      </c>
      <c r="B1087" s="41">
        <v>50</v>
      </c>
    </row>
    <row r="1088" spans="1:2" ht="16.5" customHeight="1">
      <c r="A1088" s="16" t="s">
        <v>58</v>
      </c>
      <c r="B1088" s="41">
        <v>0</v>
      </c>
    </row>
    <row r="1089" spans="1:2" ht="16.5" customHeight="1">
      <c r="A1089" s="16" t="s">
        <v>59</v>
      </c>
      <c r="B1089" s="41">
        <v>0</v>
      </c>
    </row>
    <row r="1090" spans="1:2" ht="16.5" customHeight="1">
      <c r="A1090" s="16" t="s">
        <v>60</v>
      </c>
      <c r="B1090" s="41">
        <v>0</v>
      </c>
    </row>
    <row r="1091" spans="1:2" ht="16.5" customHeight="1">
      <c r="A1091" s="33" t="s">
        <v>837</v>
      </c>
      <c r="B1091" s="41">
        <v>0</v>
      </c>
    </row>
    <row r="1092" spans="1:2" ht="16.5" customHeight="1">
      <c r="A1092" s="16" t="s">
        <v>838</v>
      </c>
      <c r="B1092" s="41">
        <v>0</v>
      </c>
    </row>
    <row r="1093" spans="1:2" ht="16.5" customHeight="1">
      <c r="A1093" s="16" t="s">
        <v>2438</v>
      </c>
      <c r="B1093" s="41">
        <v>50</v>
      </c>
    </row>
    <row r="1094" spans="1:2" ht="16.5" customHeight="1">
      <c r="A1094" s="16" t="s">
        <v>839</v>
      </c>
      <c r="B1094" s="41">
        <v>0</v>
      </c>
    </row>
    <row r="1095" spans="1:2" ht="16.5" customHeight="1">
      <c r="A1095" s="16" t="s">
        <v>2439</v>
      </c>
      <c r="B1095" s="41">
        <v>1777</v>
      </c>
    </row>
    <row r="1096" spans="1:2" ht="16.5" customHeight="1">
      <c r="A1096" s="16" t="s">
        <v>840</v>
      </c>
      <c r="B1096" s="41">
        <v>0</v>
      </c>
    </row>
    <row r="1097" spans="1:2" ht="16.5" customHeight="1">
      <c r="A1097" s="16" t="s">
        <v>841</v>
      </c>
      <c r="B1097" s="41">
        <v>0</v>
      </c>
    </row>
    <row r="1098" spans="1:2" ht="16.5" customHeight="1">
      <c r="A1098" s="33" t="s">
        <v>842</v>
      </c>
      <c r="B1098" s="41">
        <v>0</v>
      </c>
    </row>
    <row r="1099" spans="1:2" ht="16.5" customHeight="1">
      <c r="A1099" s="16" t="s">
        <v>843</v>
      </c>
      <c r="B1099" s="41">
        <v>0</v>
      </c>
    </row>
    <row r="1100" spans="1:2" ht="16.5" customHeight="1">
      <c r="A1100" s="16" t="s">
        <v>2440</v>
      </c>
      <c r="B1100" s="41">
        <v>1777</v>
      </c>
    </row>
    <row r="1101" spans="1:2" ht="16.5" customHeight="1">
      <c r="A1101" s="16" t="s">
        <v>844</v>
      </c>
      <c r="B1101" s="41">
        <v>895</v>
      </c>
    </row>
    <row r="1102" spans="1:2" ht="16.5" customHeight="1">
      <c r="A1102" s="16" t="s">
        <v>845</v>
      </c>
      <c r="B1102" s="41">
        <v>894</v>
      </c>
    </row>
    <row r="1103" spans="1:2" ht="16.5" customHeight="1">
      <c r="A1103" s="16" t="s">
        <v>58</v>
      </c>
      <c r="B1103" s="41">
        <v>280</v>
      </c>
    </row>
    <row r="1104" spans="1:2" ht="16.5" customHeight="1">
      <c r="A1104" s="16" t="s">
        <v>59</v>
      </c>
      <c r="B1104" s="41">
        <v>0</v>
      </c>
    </row>
    <row r="1105" spans="1:2" ht="16.5" customHeight="1">
      <c r="A1105" s="33" t="s">
        <v>60</v>
      </c>
      <c r="B1105" s="41">
        <v>0</v>
      </c>
    </row>
    <row r="1106" spans="1:2" ht="16.5" customHeight="1">
      <c r="A1106" s="16" t="s">
        <v>846</v>
      </c>
      <c r="B1106" s="41">
        <v>0</v>
      </c>
    </row>
    <row r="1107" spans="1:2" ht="16.5" customHeight="1">
      <c r="A1107" s="16" t="s">
        <v>847</v>
      </c>
      <c r="B1107" s="41">
        <v>0</v>
      </c>
    </row>
    <row r="1108" spans="1:2" ht="16.5" customHeight="1">
      <c r="A1108" s="16" t="s">
        <v>848</v>
      </c>
      <c r="B1108" s="41">
        <v>0</v>
      </c>
    </row>
    <row r="1109" spans="1:2" ht="16.5" customHeight="1">
      <c r="A1109" s="16" t="s">
        <v>849</v>
      </c>
      <c r="B1109" s="41">
        <v>100</v>
      </c>
    </row>
    <row r="1110" spans="1:2" ht="16.5" customHeight="1">
      <c r="A1110" s="16" t="s">
        <v>67</v>
      </c>
      <c r="B1110" s="41">
        <v>0</v>
      </c>
    </row>
    <row r="1111" spans="1:2" ht="16.5" customHeight="1">
      <c r="A1111" s="33" t="s">
        <v>850</v>
      </c>
      <c r="B1111" s="41">
        <v>514</v>
      </c>
    </row>
    <row r="1112" spans="1:2" ht="16.5" customHeight="1">
      <c r="A1112" s="33" t="s">
        <v>851</v>
      </c>
      <c r="B1112" s="41">
        <v>1</v>
      </c>
    </row>
    <row r="1113" spans="1:2" ht="16.5" customHeight="1">
      <c r="A1113" s="16" t="s">
        <v>58</v>
      </c>
      <c r="B1113" s="41">
        <v>0</v>
      </c>
    </row>
    <row r="1114" spans="1:2" ht="16.5" customHeight="1">
      <c r="A1114" s="16" t="s">
        <v>59</v>
      </c>
      <c r="B1114" s="41">
        <v>0</v>
      </c>
    </row>
    <row r="1115" spans="1:2" ht="16.5" customHeight="1">
      <c r="A1115" s="16" t="s">
        <v>60</v>
      </c>
      <c r="B1115" s="41">
        <v>0</v>
      </c>
    </row>
    <row r="1116" spans="1:2" ht="16.5" customHeight="1">
      <c r="A1116" s="16" t="s">
        <v>852</v>
      </c>
      <c r="B1116" s="41">
        <v>0</v>
      </c>
    </row>
    <row r="1117" spans="1:2" ht="16.5" customHeight="1">
      <c r="A1117" s="16" t="s">
        <v>853</v>
      </c>
      <c r="B1117" s="41">
        <v>1</v>
      </c>
    </row>
    <row r="1118" spans="1:2" ht="16.5" customHeight="1">
      <c r="A1118" s="16" t="s">
        <v>854</v>
      </c>
      <c r="B1118" s="41">
        <v>0</v>
      </c>
    </row>
    <row r="1119" spans="1:2" ht="16.5" customHeight="1">
      <c r="A1119" s="16" t="s">
        <v>855</v>
      </c>
      <c r="B1119" s="41">
        <v>0</v>
      </c>
    </row>
    <row r="1120" spans="1:2" ht="16.5" customHeight="1">
      <c r="A1120" s="16" t="s">
        <v>856</v>
      </c>
      <c r="B1120" s="41">
        <v>0</v>
      </c>
    </row>
    <row r="1121" spans="1:2" ht="16.5" customHeight="1">
      <c r="A1121" s="16" t="s">
        <v>857</v>
      </c>
      <c r="B1121" s="41">
        <v>7970</v>
      </c>
    </row>
    <row r="1122" spans="1:2" ht="16.5" customHeight="1">
      <c r="A1122" s="33" t="s">
        <v>858</v>
      </c>
      <c r="B1122" s="41">
        <v>367</v>
      </c>
    </row>
    <row r="1123" spans="1:2" ht="16.5" customHeight="1">
      <c r="A1123" s="16" t="s">
        <v>58</v>
      </c>
      <c r="B1123" s="41">
        <v>136</v>
      </c>
    </row>
    <row r="1124" spans="1:2" ht="16.5" customHeight="1">
      <c r="A1124" s="16" t="s">
        <v>59</v>
      </c>
      <c r="B1124" s="41">
        <v>110</v>
      </c>
    </row>
    <row r="1125" spans="1:2" ht="16.5" customHeight="1">
      <c r="A1125" s="16" t="s">
        <v>60</v>
      </c>
      <c r="B1125" s="41">
        <v>0</v>
      </c>
    </row>
    <row r="1126" spans="1:2" ht="16.5" customHeight="1">
      <c r="A1126" s="16" t="s">
        <v>859</v>
      </c>
      <c r="B1126" s="41">
        <v>0</v>
      </c>
    </row>
    <row r="1127" spans="1:2" ht="16.5" customHeight="1">
      <c r="A1127" s="16" t="s">
        <v>67</v>
      </c>
      <c r="B1127" s="41">
        <v>14</v>
      </c>
    </row>
    <row r="1128" spans="1:2" ht="16.5" customHeight="1">
      <c r="A1128" s="33" t="s">
        <v>860</v>
      </c>
      <c r="B1128" s="41">
        <v>107</v>
      </c>
    </row>
    <row r="1129" spans="1:2" ht="16.5" customHeight="1">
      <c r="A1129" s="16" t="s">
        <v>861</v>
      </c>
      <c r="B1129" s="41">
        <v>0</v>
      </c>
    </row>
    <row r="1130" spans="1:2" ht="16.5" customHeight="1">
      <c r="A1130" s="16" t="s">
        <v>862</v>
      </c>
      <c r="B1130" s="41">
        <v>0</v>
      </c>
    </row>
    <row r="1131" spans="1:2" ht="16.5" customHeight="1">
      <c r="A1131" s="33" t="s">
        <v>863</v>
      </c>
      <c r="B1131" s="41">
        <v>0</v>
      </c>
    </row>
    <row r="1132" spans="1:2" ht="16.5" customHeight="1">
      <c r="A1132" s="33" t="s">
        <v>864</v>
      </c>
      <c r="B1132" s="41">
        <v>0</v>
      </c>
    </row>
    <row r="1133" spans="1:2" ht="16.5" customHeight="1">
      <c r="A1133" s="16" t="s">
        <v>865</v>
      </c>
      <c r="B1133" s="41">
        <v>0</v>
      </c>
    </row>
    <row r="1134" spans="1:2" ht="16.5" customHeight="1">
      <c r="A1134" s="16" t="s">
        <v>866</v>
      </c>
      <c r="B1134" s="41">
        <v>0</v>
      </c>
    </row>
    <row r="1135" spans="1:2" ht="16.5" customHeight="1">
      <c r="A1135" s="16" t="s">
        <v>867</v>
      </c>
      <c r="B1135" s="41">
        <v>0</v>
      </c>
    </row>
    <row r="1136" spans="1:2" ht="16.5" customHeight="1">
      <c r="A1136" s="16" t="s">
        <v>868</v>
      </c>
      <c r="B1136" s="41">
        <v>0</v>
      </c>
    </row>
    <row r="1137" spans="1:2" ht="16.5" customHeight="1">
      <c r="A1137" s="16" t="s">
        <v>869</v>
      </c>
      <c r="B1137" s="41">
        <v>0</v>
      </c>
    </row>
    <row r="1138" spans="1:2" ht="16.5" customHeight="1">
      <c r="A1138" s="16" t="s">
        <v>870</v>
      </c>
      <c r="B1138" s="41">
        <v>0</v>
      </c>
    </row>
    <row r="1139" spans="1:2" ht="16.5" customHeight="1">
      <c r="A1139" s="33" t="s">
        <v>871</v>
      </c>
      <c r="B1139" s="41">
        <v>390</v>
      </c>
    </row>
    <row r="1140" spans="1:2" ht="16.5" customHeight="1">
      <c r="A1140" s="16" t="s">
        <v>872</v>
      </c>
      <c r="B1140" s="41">
        <v>0</v>
      </c>
    </row>
    <row r="1141" spans="1:2" ht="16.5" customHeight="1">
      <c r="A1141" s="16" t="s">
        <v>873</v>
      </c>
      <c r="B1141" s="41">
        <v>0</v>
      </c>
    </row>
    <row r="1142" spans="1:2" ht="16.5" customHeight="1">
      <c r="A1142" s="16" t="s">
        <v>874</v>
      </c>
      <c r="B1142" s="41">
        <v>0</v>
      </c>
    </row>
    <row r="1143" spans="1:2" ht="16.5" customHeight="1">
      <c r="A1143" s="16" t="s">
        <v>875</v>
      </c>
      <c r="B1143" s="41">
        <v>0</v>
      </c>
    </row>
    <row r="1144" spans="1:2" ht="16.5" customHeight="1">
      <c r="A1144" s="16" t="s">
        <v>876</v>
      </c>
      <c r="B1144" s="41">
        <v>390</v>
      </c>
    </row>
    <row r="1145" spans="1:2" ht="16.5" customHeight="1">
      <c r="A1145" s="16" t="s">
        <v>877</v>
      </c>
      <c r="B1145" s="41">
        <v>0</v>
      </c>
    </row>
    <row r="1146" spans="1:2" ht="16.5" customHeight="1">
      <c r="A1146" s="16" t="s">
        <v>878</v>
      </c>
      <c r="B1146" s="41">
        <v>0</v>
      </c>
    </row>
    <row r="1147" spans="1:2" ht="16.5" customHeight="1">
      <c r="A1147" s="16" t="s">
        <v>879</v>
      </c>
      <c r="B1147" s="41">
        <v>0</v>
      </c>
    </row>
    <row r="1148" spans="1:2" ht="16.5" customHeight="1">
      <c r="A1148" s="16" t="s">
        <v>880</v>
      </c>
      <c r="B1148" s="41">
        <v>7213</v>
      </c>
    </row>
    <row r="1149" spans="1:2" ht="16.5" customHeight="1">
      <c r="A1149" s="33" t="s">
        <v>881</v>
      </c>
      <c r="B1149" s="41">
        <v>7213</v>
      </c>
    </row>
    <row r="1150" spans="1:2" ht="16.5" customHeight="1">
      <c r="A1150" s="16" t="s">
        <v>2441</v>
      </c>
      <c r="B1150" s="41">
        <v>0</v>
      </c>
    </row>
    <row r="1151" spans="1:2" ht="16.5" customHeight="1">
      <c r="A1151" s="16" t="s">
        <v>882</v>
      </c>
      <c r="B1151" s="41">
        <v>0</v>
      </c>
    </row>
    <row r="1152" spans="1:2" ht="16.5" customHeight="1">
      <c r="A1152" s="16" t="s">
        <v>883</v>
      </c>
      <c r="B1152" s="41">
        <v>0</v>
      </c>
    </row>
    <row r="1153" spans="1:2" ht="16.5" customHeight="1">
      <c r="A1153" s="16" t="s">
        <v>884</v>
      </c>
      <c r="B1153" s="41">
        <v>0</v>
      </c>
    </row>
    <row r="1154" spans="1:2" ht="16.5" customHeight="1">
      <c r="A1154" s="16" t="s">
        <v>885</v>
      </c>
      <c r="B1154" s="41">
        <v>0</v>
      </c>
    </row>
    <row r="1155" spans="1:2" ht="16.5" customHeight="1">
      <c r="A1155" s="33" t="s">
        <v>886</v>
      </c>
      <c r="B1155" s="41">
        <v>0</v>
      </c>
    </row>
    <row r="1156" spans="1:2" ht="16.5" customHeight="1">
      <c r="A1156" s="16" t="s">
        <v>887</v>
      </c>
      <c r="B1156" s="41">
        <v>0</v>
      </c>
    </row>
    <row r="1157" spans="1:2" ht="16.5" customHeight="1">
      <c r="A1157" s="16" t="s">
        <v>664</v>
      </c>
      <c r="B1157" s="41">
        <v>0</v>
      </c>
    </row>
    <row r="1158" spans="1:2" ht="16.5" customHeight="1">
      <c r="A1158" s="33" t="s">
        <v>888</v>
      </c>
      <c r="B1158" s="41">
        <v>0</v>
      </c>
    </row>
    <row r="1159" spans="1:2" ht="16.5" customHeight="1">
      <c r="A1159" s="16" t="s">
        <v>889</v>
      </c>
      <c r="B1159" s="41">
        <v>0</v>
      </c>
    </row>
    <row r="1160" spans="1:2" ht="16.5" customHeight="1">
      <c r="A1160" s="33" t="s">
        <v>890</v>
      </c>
      <c r="B1160" s="41">
        <v>0</v>
      </c>
    </row>
    <row r="1161" spans="1:2" ht="16.5" customHeight="1">
      <c r="A1161" s="33" t="s">
        <v>891</v>
      </c>
      <c r="B1161" s="41">
        <v>5582</v>
      </c>
    </row>
    <row r="1162" spans="1:2" ht="16.5" customHeight="1">
      <c r="A1162" s="33" t="s">
        <v>892</v>
      </c>
      <c r="B1162" s="41">
        <v>4731</v>
      </c>
    </row>
    <row r="1163" spans="1:2" ht="16.5" customHeight="1">
      <c r="A1163" s="33" t="s">
        <v>58</v>
      </c>
      <c r="B1163" s="41">
        <v>1346</v>
      </c>
    </row>
    <row r="1164" spans="1:2" ht="16.5" customHeight="1">
      <c r="A1164" s="33" t="s">
        <v>59</v>
      </c>
      <c r="B1164" s="41">
        <v>0</v>
      </c>
    </row>
    <row r="1165" spans="1:2" ht="17.25" customHeight="1">
      <c r="A1165" s="33" t="s">
        <v>60</v>
      </c>
      <c r="B1165" s="41">
        <v>0</v>
      </c>
    </row>
    <row r="1166" spans="1:2" ht="16.5" customHeight="1">
      <c r="A1166" s="33" t="s">
        <v>893</v>
      </c>
      <c r="B1166" s="41">
        <v>420</v>
      </c>
    </row>
    <row r="1167" spans="1:2" ht="16.5" customHeight="1">
      <c r="A1167" s="33" t="s">
        <v>2442</v>
      </c>
      <c r="B1167" s="41">
        <v>0</v>
      </c>
    </row>
    <row r="1168" spans="1:2" ht="16.5" customHeight="1">
      <c r="A1168" s="33" t="s">
        <v>894</v>
      </c>
      <c r="B1168" s="41">
        <v>0</v>
      </c>
    </row>
    <row r="1169" spans="1:2" ht="16.5" customHeight="1">
      <c r="A1169" s="33" t="s">
        <v>895</v>
      </c>
      <c r="B1169" s="41">
        <v>49</v>
      </c>
    </row>
    <row r="1170" spans="1:2" ht="16.5" customHeight="1">
      <c r="A1170" s="33" t="s">
        <v>2443</v>
      </c>
      <c r="B1170" s="41">
        <v>30</v>
      </c>
    </row>
    <row r="1171" spans="1:2" ht="16.5" customHeight="1">
      <c r="A1171" s="33" t="s">
        <v>896</v>
      </c>
      <c r="B1171" s="41">
        <v>0</v>
      </c>
    </row>
    <row r="1172" spans="1:2" ht="16.5" customHeight="1">
      <c r="A1172" s="16" t="s">
        <v>897</v>
      </c>
      <c r="B1172" s="41">
        <v>0</v>
      </c>
    </row>
    <row r="1173" spans="1:2" ht="16.5" customHeight="1">
      <c r="A1173" s="16" t="s">
        <v>2444</v>
      </c>
      <c r="B1173" s="41">
        <v>0</v>
      </c>
    </row>
    <row r="1174" spans="1:2" ht="16.5" customHeight="1">
      <c r="A1174" s="16" t="s">
        <v>898</v>
      </c>
      <c r="B1174" s="41">
        <v>0</v>
      </c>
    </row>
    <row r="1175" spans="1:2" ht="16.5" customHeight="1">
      <c r="A1175" s="16" t="s">
        <v>899</v>
      </c>
      <c r="B1175" s="41">
        <v>0</v>
      </c>
    </row>
    <row r="1176" spans="1:2" ht="16.5" customHeight="1">
      <c r="A1176" s="16" t="s">
        <v>900</v>
      </c>
      <c r="B1176" s="41">
        <v>0</v>
      </c>
    </row>
    <row r="1177" spans="1:2" ht="16.5" customHeight="1">
      <c r="A1177" s="16" t="s">
        <v>2445</v>
      </c>
      <c r="B1177" s="41">
        <v>0</v>
      </c>
    </row>
    <row r="1178" spans="1:2" ht="16.5" customHeight="1">
      <c r="A1178" s="16" t="s">
        <v>2446</v>
      </c>
      <c r="B1178" s="41">
        <v>0</v>
      </c>
    </row>
    <row r="1179" spans="1:2" ht="16.5" customHeight="1">
      <c r="A1179" s="16" t="s">
        <v>2447</v>
      </c>
      <c r="B1179" s="41">
        <v>0</v>
      </c>
    </row>
    <row r="1180" spans="1:2" ht="16.5" customHeight="1">
      <c r="A1180" s="16" t="s">
        <v>902</v>
      </c>
      <c r="B1180" s="41">
        <v>0</v>
      </c>
    </row>
    <row r="1181" spans="1:2" ht="16.5" customHeight="1">
      <c r="A1181" s="16" t="s">
        <v>2448</v>
      </c>
      <c r="B1181" s="41">
        <v>0</v>
      </c>
    </row>
    <row r="1182" spans="1:2" ht="16.5" customHeight="1">
      <c r="A1182" s="16" t="s">
        <v>903</v>
      </c>
      <c r="B1182" s="41">
        <v>0</v>
      </c>
    </row>
    <row r="1183" spans="1:2" ht="16.5" customHeight="1">
      <c r="A1183" s="16" t="s">
        <v>904</v>
      </c>
      <c r="B1183" s="41">
        <v>0</v>
      </c>
    </row>
    <row r="1184" spans="1:2" ht="16.5" customHeight="1">
      <c r="A1184" s="16" t="s">
        <v>905</v>
      </c>
      <c r="B1184" s="41">
        <v>0</v>
      </c>
    </row>
    <row r="1185" spans="1:2" ht="16.5" customHeight="1">
      <c r="A1185" s="16" t="s">
        <v>2449</v>
      </c>
      <c r="B1185" s="41">
        <v>0</v>
      </c>
    </row>
    <row r="1186" spans="1:2" ht="16.5" customHeight="1">
      <c r="A1186" s="16" t="s">
        <v>2450</v>
      </c>
      <c r="B1186" s="41">
        <v>0</v>
      </c>
    </row>
    <row r="1187" spans="1:2" ht="16.5" customHeight="1">
      <c r="A1187" s="16" t="s">
        <v>67</v>
      </c>
      <c r="B1187" s="41">
        <v>452</v>
      </c>
    </row>
    <row r="1188" spans="1:2" ht="16.5" customHeight="1">
      <c r="A1188" s="16" t="s">
        <v>901</v>
      </c>
      <c r="B1188" s="41">
        <v>2434</v>
      </c>
    </row>
    <row r="1189" spans="1:2" ht="16.5" customHeight="1">
      <c r="A1189" s="16" t="s">
        <v>906</v>
      </c>
      <c r="B1189" s="41">
        <v>851</v>
      </c>
    </row>
    <row r="1190" spans="1:2" ht="16.5" customHeight="1">
      <c r="A1190" s="33" t="s">
        <v>58</v>
      </c>
      <c r="B1190" s="41">
        <v>215</v>
      </c>
    </row>
    <row r="1191" spans="1:2" ht="16.5" customHeight="1">
      <c r="A1191" s="16" t="s">
        <v>59</v>
      </c>
      <c r="B1191" s="41">
        <v>0</v>
      </c>
    </row>
    <row r="1192" spans="1:2" ht="16.5" customHeight="1">
      <c r="A1192" s="16" t="s">
        <v>60</v>
      </c>
      <c r="B1192" s="41">
        <v>0</v>
      </c>
    </row>
    <row r="1193" spans="1:2" ht="16.5" customHeight="1">
      <c r="A1193" s="16" t="s">
        <v>907</v>
      </c>
      <c r="B1193" s="41">
        <v>13</v>
      </c>
    </row>
    <row r="1194" spans="1:2" ht="16.5" customHeight="1">
      <c r="A1194" s="16" t="s">
        <v>908</v>
      </c>
      <c r="B1194" s="41">
        <v>0</v>
      </c>
    </row>
    <row r="1195" spans="1:2" ht="16.5" customHeight="1">
      <c r="A1195" s="16" t="s">
        <v>909</v>
      </c>
      <c r="B1195" s="41">
        <v>0</v>
      </c>
    </row>
    <row r="1196" spans="1:2" ht="16.5" customHeight="1">
      <c r="A1196" s="16" t="s">
        <v>910</v>
      </c>
      <c r="B1196" s="41">
        <v>0</v>
      </c>
    </row>
    <row r="1197" spans="1:2" ht="16.5" customHeight="1">
      <c r="A1197" s="16" t="s">
        <v>911</v>
      </c>
      <c r="B1197" s="41">
        <v>0</v>
      </c>
    </row>
    <row r="1198" spans="1:2" ht="16.5" customHeight="1">
      <c r="A1198" s="16" t="s">
        <v>912</v>
      </c>
      <c r="B1198" s="41">
        <v>48</v>
      </c>
    </row>
    <row r="1199" spans="1:2" ht="16.5" customHeight="1">
      <c r="A1199" s="16" t="s">
        <v>913</v>
      </c>
      <c r="B1199" s="41">
        <v>0</v>
      </c>
    </row>
    <row r="1200" spans="1:2" ht="16.5" customHeight="1">
      <c r="A1200" s="16" t="s">
        <v>914</v>
      </c>
      <c r="B1200" s="41">
        <v>0</v>
      </c>
    </row>
    <row r="1201" spans="1:2" ht="16.5" customHeight="1">
      <c r="A1201" s="16" t="s">
        <v>915</v>
      </c>
      <c r="B1201" s="41">
        <v>0</v>
      </c>
    </row>
    <row r="1202" spans="1:2" ht="16.5" customHeight="1">
      <c r="A1202" s="16" t="s">
        <v>916</v>
      </c>
      <c r="B1202" s="41">
        <v>0</v>
      </c>
    </row>
    <row r="1203" spans="1:2" ht="16.5" customHeight="1">
      <c r="A1203" s="16" t="s">
        <v>917</v>
      </c>
      <c r="B1203" s="41">
        <v>575</v>
      </c>
    </row>
    <row r="1204" spans="1:2" ht="16.5" customHeight="1">
      <c r="A1204" s="16" t="s">
        <v>918</v>
      </c>
      <c r="B1204" s="41">
        <v>0</v>
      </c>
    </row>
    <row r="1205" spans="1:2" ht="16.5" customHeight="1">
      <c r="A1205" s="16" t="s">
        <v>919</v>
      </c>
      <c r="B1205" s="41">
        <v>0</v>
      </c>
    </row>
    <row r="1206" spans="1:2" ht="16.5" customHeight="1">
      <c r="A1206" s="16" t="s">
        <v>920</v>
      </c>
      <c r="B1206" s="41">
        <v>8526</v>
      </c>
    </row>
    <row r="1207" spans="1:2" ht="16.5" customHeight="1">
      <c r="A1207" s="16" t="s">
        <v>921</v>
      </c>
      <c r="B1207" s="41">
        <v>66</v>
      </c>
    </row>
    <row r="1208" spans="1:2" ht="16.5" customHeight="1">
      <c r="A1208" s="16" t="s">
        <v>922</v>
      </c>
      <c r="B1208" s="41">
        <v>0</v>
      </c>
    </row>
    <row r="1209" spans="1:2" ht="16.5" customHeight="1">
      <c r="A1209" s="33" t="s">
        <v>923</v>
      </c>
      <c r="B1209" s="41">
        <v>0</v>
      </c>
    </row>
    <row r="1210" spans="1:2" ht="16.5" customHeight="1">
      <c r="A1210" s="16" t="s">
        <v>924</v>
      </c>
      <c r="B1210" s="41">
        <v>0</v>
      </c>
    </row>
    <row r="1211" spans="1:2" ht="16.5" customHeight="1">
      <c r="A1211" s="16" t="s">
        <v>925</v>
      </c>
      <c r="B1211" s="41">
        <v>0</v>
      </c>
    </row>
    <row r="1212" spans="1:2" ht="16.5" customHeight="1">
      <c r="A1212" s="16" t="s">
        <v>926</v>
      </c>
      <c r="B1212" s="41">
        <v>0</v>
      </c>
    </row>
    <row r="1213" spans="1:2" ht="16.5" customHeight="1">
      <c r="A1213" s="16" t="s">
        <v>927</v>
      </c>
      <c r="B1213" s="41">
        <v>51</v>
      </c>
    </row>
    <row r="1214" spans="1:2" ht="16.5" customHeight="1">
      <c r="A1214" s="16" t="s">
        <v>928</v>
      </c>
      <c r="B1214" s="41">
        <v>0</v>
      </c>
    </row>
    <row r="1215" spans="1:2" ht="16.5" customHeight="1">
      <c r="A1215" s="16" t="s">
        <v>2451</v>
      </c>
      <c r="B1215" s="41">
        <v>0</v>
      </c>
    </row>
    <row r="1216" spans="1:2" ht="16.5" customHeight="1">
      <c r="A1216" s="16" t="s">
        <v>2452</v>
      </c>
      <c r="B1216" s="41">
        <v>0</v>
      </c>
    </row>
    <row r="1217" spans="1:2" ht="16.5" customHeight="1">
      <c r="A1217" s="16" t="s">
        <v>929</v>
      </c>
      <c r="B1217" s="41">
        <v>15</v>
      </c>
    </row>
    <row r="1218" spans="1:2" ht="16.5" customHeight="1">
      <c r="A1218" s="33" t="s">
        <v>930</v>
      </c>
      <c r="B1218" s="41">
        <v>8439</v>
      </c>
    </row>
    <row r="1219" spans="1:2" ht="16.5" customHeight="1">
      <c r="A1219" s="16" t="s">
        <v>931</v>
      </c>
      <c r="B1219" s="41">
        <v>8439</v>
      </c>
    </row>
    <row r="1220" spans="1:2" ht="16.5" customHeight="1">
      <c r="A1220" s="16" t="s">
        <v>932</v>
      </c>
      <c r="B1220" s="41">
        <v>0</v>
      </c>
    </row>
    <row r="1221" spans="1:2" ht="16.5" customHeight="1">
      <c r="A1221" s="16" t="s">
        <v>933</v>
      </c>
      <c r="B1221" s="41">
        <v>0</v>
      </c>
    </row>
    <row r="1222" spans="1:2" ht="16.5" customHeight="1">
      <c r="A1222" s="16" t="s">
        <v>934</v>
      </c>
      <c r="B1222" s="41">
        <v>21</v>
      </c>
    </row>
    <row r="1223" spans="1:2" ht="16.5" customHeight="1">
      <c r="A1223" s="16" t="s">
        <v>935</v>
      </c>
      <c r="B1223" s="41">
        <v>0</v>
      </c>
    </row>
    <row r="1224" spans="1:2" ht="16.5" customHeight="1">
      <c r="A1224" s="16" t="s">
        <v>936</v>
      </c>
      <c r="B1224" s="41">
        <v>0</v>
      </c>
    </row>
    <row r="1225" spans="1:2" ht="16.5" customHeight="1">
      <c r="A1225" s="16" t="s">
        <v>937</v>
      </c>
      <c r="B1225" s="41">
        <v>21</v>
      </c>
    </row>
    <row r="1226" spans="1:2" ht="16.5" customHeight="1">
      <c r="A1226" s="16" t="s">
        <v>938</v>
      </c>
      <c r="B1226" s="41">
        <v>2645</v>
      </c>
    </row>
    <row r="1227" spans="1:2" ht="16.5" customHeight="1">
      <c r="A1227" s="16" t="s">
        <v>939</v>
      </c>
      <c r="B1227" s="41">
        <v>1647</v>
      </c>
    </row>
    <row r="1228" spans="1:2" ht="16.5" customHeight="1">
      <c r="A1228" s="16" t="s">
        <v>58</v>
      </c>
      <c r="B1228" s="41">
        <v>338</v>
      </c>
    </row>
    <row r="1229" spans="1:2" ht="16.5" customHeight="1">
      <c r="A1229" s="16" t="s">
        <v>59</v>
      </c>
      <c r="B1229" s="41">
        <v>0</v>
      </c>
    </row>
    <row r="1230" spans="1:2" ht="16.5" customHeight="1">
      <c r="A1230" s="16" t="s">
        <v>60</v>
      </c>
      <c r="B1230" s="41">
        <v>0</v>
      </c>
    </row>
    <row r="1231" spans="1:2" ht="16.5" customHeight="1">
      <c r="A1231" s="16" t="s">
        <v>940</v>
      </c>
      <c r="B1231" s="41">
        <v>0</v>
      </c>
    </row>
    <row r="1232" spans="1:2" ht="16.5" customHeight="1">
      <c r="A1232" s="16" t="s">
        <v>941</v>
      </c>
      <c r="B1232" s="41">
        <v>0</v>
      </c>
    </row>
    <row r="1233" spans="1:2" ht="16.5" customHeight="1">
      <c r="A1233" s="33" t="s">
        <v>942</v>
      </c>
      <c r="B1233" s="41">
        <v>0</v>
      </c>
    </row>
    <row r="1234" spans="1:2" ht="16.5" customHeight="1">
      <c r="A1234" s="16" t="s">
        <v>943</v>
      </c>
      <c r="B1234" s="41">
        <v>0</v>
      </c>
    </row>
    <row r="1235" spans="1:2" ht="16.5" customHeight="1">
      <c r="A1235" s="33" t="s">
        <v>944</v>
      </c>
      <c r="B1235" s="41">
        <v>0</v>
      </c>
    </row>
    <row r="1236" spans="1:2" ht="16.5" customHeight="1">
      <c r="A1236" s="33" t="s">
        <v>945</v>
      </c>
      <c r="B1236" s="41">
        <v>0</v>
      </c>
    </row>
    <row r="1237" spans="1:2" ht="16.5" customHeight="1">
      <c r="A1237" s="16" t="s">
        <v>946</v>
      </c>
      <c r="B1237" s="41">
        <v>0</v>
      </c>
    </row>
    <row r="1238" spans="1:2" ht="16.5" customHeight="1">
      <c r="A1238" s="16" t="s">
        <v>947</v>
      </c>
      <c r="B1238" s="41">
        <v>686</v>
      </c>
    </row>
    <row r="1239" spans="1:2" ht="16.5" customHeight="1">
      <c r="A1239" s="16" t="s">
        <v>948</v>
      </c>
      <c r="B1239" s="41">
        <v>0</v>
      </c>
    </row>
    <row r="1240" spans="1:2" ht="16.5" customHeight="1">
      <c r="A1240" s="16" t="s">
        <v>67</v>
      </c>
      <c r="B1240" s="41">
        <v>174</v>
      </c>
    </row>
    <row r="1241" spans="1:2" ht="16.5" customHeight="1">
      <c r="A1241" s="16" t="s">
        <v>949</v>
      </c>
      <c r="B1241" s="41">
        <v>449</v>
      </c>
    </row>
    <row r="1242" spans="1:2" ht="16.5" customHeight="1">
      <c r="A1242" s="16" t="s">
        <v>950</v>
      </c>
      <c r="B1242" s="41">
        <v>0</v>
      </c>
    </row>
    <row r="1243" spans="1:2" ht="16.5" customHeight="1">
      <c r="A1243" s="16" t="s">
        <v>58</v>
      </c>
      <c r="B1243" s="41">
        <v>0</v>
      </c>
    </row>
    <row r="1244" spans="1:2" ht="16.5" customHeight="1">
      <c r="A1244" s="16" t="s">
        <v>59</v>
      </c>
      <c r="B1244" s="41">
        <v>0</v>
      </c>
    </row>
    <row r="1245" spans="1:2" ht="16.5" customHeight="1">
      <c r="A1245" s="33" t="s">
        <v>60</v>
      </c>
      <c r="B1245" s="41">
        <v>0</v>
      </c>
    </row>
    <row r="1246" spans="1:2" ht="16.5" customHeight="1">
      <c r="A1246" s="16" t="s">
        <v>951</v>
      </c>
      <c r="B1246" s="41">
        <v>0</v>
      </c>
    </row>
    <row r="1247" spans="1:2" ht="16.5" customHeight="1">
      <c r="A1247" s="16" t="s">
        <v>952</v>
      </c>
      <c r="B1247" s="41">
        <v>0</v>
      </c>
    </row>
    <row r="1248" spans="1:2" ht="16.5" customHeight="1">
      <c r="A1248" s="16" t="s">
        <v>953</v>
      </c>
      <c r="B1248" s="41">
        <v>0</v>
      </c>
    </row>
    <row r="1249" spans="1:2" ht="16.5" customHeight="1">
      <c r="A1249" s="33" t="s">
        <v>954</v>
      </c>
      <c r="B1249" s="41">
        <v>0</v>
      </c>
    </row>
    <row r="1250" spans="1:2" ht="16.5" customHeight="1">
      <c r="A1250" s="16" t="s">
        <v>955</v>
      </c>
      <c r="B1250" s="41">
        <v>0</v>
      </c>
    </row>
    <row r="1251" spans="1:2" ht="16.5" customHeight="1">
      <c r="A1251" s="16" t="s">
        <v>956</v>
      </c>
      <c r="B1251" s="41">
        <v>0</v>
      </c>
    </row>
    <row r="1252" spans="1:2" ht="16.5" customHeight="1">
      <c r="A1252" s="16" t="s">
        <v>957</v>
      </c>
      <c r="B1252" s="41">
        <v>0</v>
      </c>
    </row>
    <row r="1253" spans="1:2" ht="16.5" customHeight="1">
      <c r="A1253" s="33" t="s">
        <v>958</v>
      </c>
      <c r="B1253" s="41">
        <v>0</v>
      </c>
    </row>
    <row r="1254" spans="1:2" ht="16.5" customHeight="1">
      <c r="A1254" s="33" t="s">
        <v>67</v>
      </c>
      <c r="B1254" s="41">
        <v>0</v>
      </c>
    </row>
    <row r="1255" spans="1:2" ht="16.5" customHeight="1">
      <c r="A1255" s="16" t="s">
        <v>959</v>
      </c>
      <c r="B1255" s="41">
        <v>0</v>
      </c>
    </row>
    <row r="1256" spans="1:2" ht="16.5" customHeight="1">
      <c r="A1256" s="16" t="s">
        <v>960</v>
      </c>
      <c r="B1256" s="41">
        <v>0</v>
      </c>
    </row>
    <row r="1257" spans="1:2" ht="16.5" customHeight="1">
      <c r="A1257" s="16" t="s">
        <v>961</v>
      </c>
      <c r="B1257" s="41">
        <v>0</v>
      </c>
    </row>
    <row r="1258" spans="1:2" ht="16.5" customHeight="1">
      <c r="A1258" s="16" t="s">
        <v>962</v>
      </c>
      <c r="B1258" s="41">
        <v>0</v>
      </c>
    </row>
    <row r="1259" spans="1:2" ht="16.5" customHeight="1">
      <c r="A1259" s="16" t="s">
        <v>963</v>
      </c>
      <c r="B1259" s="41">
        <v>0</v>
      </c>
    </row>
    <row r="1260" spans="1:2" ht="16.5" customHeight="1">
      <c r="A1260" s="16" t="s">
        <v>964</v>
      </c>
      <c r="B1260" s="41">
        <v>0</v>
      </c>
    </row>
    <row r="1261" spans="1:2" ht="16.5" customHeight="1">
      <c r="A1261" s="16" t="s">
        <v>965</v>
      </c>
      <c r="B1261" s="41">
        <v>0</v>
      </c>
    </row>
    <row r="1262" spans="1:2" ht="16.5" customHeight="1">
      <c r="A1262" s="16" t="s">
        <v>966</v>
      </c>
      <c r="B1262" s="41">
        <v>0</v>
      </c>
    </row>
    <row r="1263" spans="1:2" ht="16.5" customHeight="1">
      <c r="A1263" s="16" t="s">
        <v>967</v>
      </c>
      <c r="B1263" s="41">
        <v>0</v>
      </c>
    </row>
    <row r="1264" spans="1:2" ht="16.5" customHeight="1">
      <c r="A1264" s="16" t="s">
        <v>968</v>
      </c>
      <c r="B1264" s="41">
        <v>0</v>
      </c>
    </row>
    <row r="1265" spans="1:2" ht="16.5" customHeight="1">
      <c r="A1265" s="16" t="s">
        <v>969</v>
      </c>
      <c r="B1265" s="41">
        <v>0</v>
      </c>
    </row>
    <row r="1266" spans="1:2" ht="16.5" customHeight="1">
      <c r="A1266" s="16" t="s">
        <v>970</v>
      </c>
      <c r="B1266" s="41">
        <v>0</v>
      </c>
    </row>
    <row r="1267" spans="1:2" ht="16.5" customHeight="1">
      <c r="A1267" s="16" t="s">
        <v>971</v>
      </c>
      <c r="B1267" s="41">
        <v>998</v>
      </c>
    </row>
    <row r="1268" spans="1:2" ht="16.5" customHeight="1">
      <c r="A1268" s="16" t="s">
        <v>972</v>
      </c>
      <c r="B1268" s="41">
        <v>0</v>
      </c>
    </row>
    <row r="1269" spans="1:2" ht="16.5" customHeight="1">
      <c r="A1269" s="33" t="s">
        <v>973</v>
      </c>
      <c r="B1269" s="41">
        <v>0</v>
      </c>
    </row>
    <row r="1270" spans="1:2" ht="16.5" customHeight="1">
      <c r="A1270" s="16" t="s">
        <v>974</v>
      </c>
      <c r="B1270" s="41">
        <v>0</v>
      </c>
    </row>
    <row r="1271" spans="1:2" ht="16.5" customHeight="1">
      <c r="A1271" s="16" t="s">
        <v>975</v>
      </c>
      <c r="B1271" s="41">
        <v>0</v>
      </c>
    </row>
    <row r="1272" spans="1:2" ht="16.5" customHeight="1">
      <c r="A1272" s="16" t="s">
        <v>976</v>
      </c>
      <c r="B1272" s="41">
        <v>0</v>
      </c>
    </row>
    <row r="1273" spans="1:2" ht="16.5" customHeight="1">
      <c r="A1273" s="16" t="s">
        <v>977</v>
      </c>
      <c r="B1273" s="41">
        <v>0</v>
      </c>
    </row>
    <row r="1274" spans="1:2" ht="16.5" customHeight="1">
      <c r="A1274" s="16" t="s">
        <v>978</v>
      </c>
      <c r="B1274" s="41">
        <v>0</v>
      </c>
    </row>
    <row r="1275" spans="1:2" ht="16.5" customHeight="1">
      <c r="A1275" s="16" t="s">
        <v>979</v>
      </c>
      <c r="B1275" s="41">
        <v>0</v>
      </c>
    </row>
    <row r="1276" spans="1:2" ht="16.5" customHeight="1">
      <c r="A1276" s="16" t="s">
        <v>980</v>
      </c>
      <c r="B1276" s="41">
        <v>0</v>
      </c>
    </row>
    <row r="1277" spans="1:2" ht="16.5" customHeight="1">
      <c r="A1277" s="16" t="s">
        <v>981</v>
      </c>
      <c r="B1277" s="41">
        <v>0</v>
      </c>
    </row>
    <row r="1278" spans="1:2" ht="16.5" customHeight="1">
      <c r="A1278" s="16" t="s">
        <v>2453</v>
      </c>
      <c r="B1278" s="41">
        <v>0</v>
      </c>
    </row>
    <row r="1279" spans="1:2" ht="16.5" customHeight="1">
      <c r="A1279" s="16" t="s">
        <v>982</v>
      </c>
      <c r="B1279" s="41">
        <v>998</v>
      </c>
    </row>
    <row r="1280" spans="1:2" ht="16.5" customHeight="1">
      <c r="A1280" s="16" t="s">
        <v>983</v>
      </c>
      <c r="B1280" s="41">
        <v>4610</v>
      </c>
    </row>
    <row r="1281" spans="1:2" ht="16.5" customHeight="1">
      <c r="A1281" s="16" t="s">
        <v>984</v>
      </c>
      <c r="B1281" s="41">
        <v>2042</v>
      </c>
    </row>
    <row r="1282" spans="1:2" ht="16.5" customHeight="1">
      <c r="A1282" s="16" t="s">
        <v>58</v>
      </c>
      <c r="B1282" s="41">
        <v>1050</v>
      </c>
    </row>
    <row r="1283" spans="1:2" ht="16.5" customHeight="1">
      <c r="A1283" s="33" t="s">
        <v>59</v>
      </c>
      <c r="B1283" s="41">
        <v>0</v>
      </c>
    </row>
    <row r="1284" spans="1:2" ht="16.5" customHeight="1">
      <c r="A1284" s="16" t="s">
        <v>60</v>
      </c>
      <c r="B1284" s="41">
        <v>0</v>
      </c>
    </row>
    <row r="1285" spans="1:2" ht="16.5" customHeight="1">
      <c r="A1285" s="16" t="s">
        <v>985</v>
      </c>
      <c r="B1285" s="41">
        <v>0</v>
      </c>
    </row>
    <row r="1286" spans="1:2" ht="16.5" customHeight="1">
      <c r="A1286" s="16" t="s">
        <v>986</v>
      </c>
      <c r="B1286" s="41">
        <v>0</v>
      </c>
    </row>
    <row r="1287" spans="1:2" ht="16.5" customHeight="1">
      <c r="A1287" s="16" t="s">
        <v>987</v>
      </c>
      <c r="B1287" s="41">
        <v>0</v>
      </c>
    </row>
    <row r="1288" spans="1:2" ht="16.5" customHeight="1">
      <c r="A1288" s="33" t="s">
        <v>988</v>
      </c>
      <c r="B1288" s="41">
        <v>0</v>
      </c>
    </row>
    <row r="1289" spans="1:2" ht="16.5" customHeight="1">
      <c r="A1289" s="16" t="s">
        <v>989</v>
      </c>
      <c r="B1289" s="41">
        <v>0</v>
      </c>
    </row>
    <row r="1290" spans="1:2" ht="16.5" customHeight="1">
      <c r="A1290" s="16" t="s">
        <v>990</v>
      </c>
      <c r="B1290" s="41">
        <v>0</v>
      </c>
    </row>
    <row r="1291" spans="1:2" ht="16.5" customHeight="1">
      <c r="A1291" s="16" t="s">
        <v>67</v>
      </c>
      <c r="B1291" s="41">
        <v>0</v>
      </c>
    </row>
    <row r="1292" spans="1:2" ht="16.5" customHeight="1">
      <c r="A1292" s="16" t="s">
        <v>991</v>
      </c>
      <c r="B1292" s="41">
        <v>992</v>
      </c>
    </row>
    <row r="1293" spans="1:2" ht="16.5" customHeight="1">
      <c r="A1293" s="16" t="s">
        <v>992</v>
      </c>
      <c r="B1293" s="41">
        <v>1514</v>
      </c>
    </row>
    <row r="1294" spans="1:2" ht="16.5" customHeight="1">
      <c r="A1294" s="33" t="s">
        <v>58</v>
      </c>
      <c r="B1294" s="41">
        <v>35</v>
      </c>
    </row>
    <row r="1295" spans="1:2" ht="16.5" customHeight="1">
      <c r="A1295" s="16" t="s">
        <v>59</v>
      </c>
      <c r="B1295" s="41">
        <v>1208</v>
      </c>
    </row>
    <row r="1296" spans="1:2" ht="16.5" customHeight="1">
      <c r="A1296" s="16" t="s">
        <v>60</v>
      </c>
      <c r="B1296" s="41">
        <v>0</v>
      </c>
    </row>
    <row r="1297" spans="1:2" ht="16.5" customHeight="1">
      <c r="A1297" s="16" t="s">
        <v>993</v>
      </c>
      <c r="B1297" s="41">
        <v>133</v>
      </c>
    </row>
    <row r="1298" spans="1:2" ht="16.5" customHeight="1">
      <c r="A1298" s="16" t="s">
        <v>994</v>
      </c>
      <c r="B1298" s="41">
        <v>138</v>
      </c>
    </row>
    <row r="1299" spans="1:2" ht="16.5" customHeight="1">
      <c r="A1299" s="16" t="s">
        <v>995</v>
      </c>
      <c r="B1299" s="41">
        <v>0</v>
      </c>
    </row>
    <row r="1300" spans="1:2" ht="16.5" customHeight="1">
      <c r="A1300" s="16" t="s">
        <v>58</v>
      </c>
      <c r="B1300" s="41">
        <v>0</v>
      </c>
    </row>
    <row r="1301" spans="1:2" ht="16.5" customHeight="1">
      <c r="A1301" s="16" t="s">
        <v>59</v>
      </c>
      <c r="B1301" s="41">
        <v>0</v>
      </c>
    </row>
    <row r="1302" spans="1:2" ht="16.5" customHeight="1">
      <c r="A1302" s="16" t="s">
        <v>60</v>
      </c>
      <c r="B1302" s="41">
        <v>0</v>
      </c>
    </row>
    <row r="1303" spans="1:2" ht="16.5" customHeight="1">
      <c r="A1303" s="16" t="s">
        <v>996</v>
      </c>
      <c r="B1303" s="41">
        <v>0</v>
      </c>
    </row>
    <row r="1304" spans="1:2" ht="16.5" customHeight="1">
      <c r="A1304" s="16" t="s">
        <v>997</v>
      </c>
      <c r="B1304" s="41">
        <v>0</v>
      </c>
    </row>
    <row r="1305" spans="1:2" ht="16.5" customHeight="1">
      <c r="A1305" s="16" t="s">
        <v>998</v>
      </c>
      <c r="B1305" s="41">
        <v>0</v>
      </c>
    </row>
    <row r="1306" spans="1:2" ht="16.5" customHeight="1">
      <c r="A1306" s="33" t="s">
        <v>58</v>
      </c>
      <c r="B1306" s="41">
        <v>0</v>
      </c>
    </row>
    <row r="1307" spans="1:2" ht="16.5" customHeight="1">
      <c r="A1307" s="33" t="s">
        <v>59</v>
      </c>
      <c r="B1307" s="41">
        <v>0</v>
      </c>
    </row>
    <row r="1308" spans="1:2" ht="16.5" customHeight="1">
      <c r="A1308" s="16" t="s">
        <v>60</v>
      </c>
      <c r="B1308" s="41">
        <v>0</v>
      </c>
    </row>
    <row r="1309" spans="1:2" ht="16.5" customHeight="1">
      <c r="A1309" s="16" t="s">
        <v>999</v>
      </c>
      <c r="B1309" s="41">
        <v>0</v>
      </c>
    </row>
    <row r="1310" spans="1:2" ht="16.5" customHeight="1">
      <c r="A1310" s="16" t="s">
        <v>1000</v>
      </c>
      <c r="B1310" s="41">
        <v>0</v>
      </c>
    </row>
    <row r="1311" spans="1:2" ht="16.5" customHeight="1">
      <c r="A1311" s="16" t="s">
        <v>67</v>
      </c>
      <c r="B1311" s="41">
        <v>0</v>
      </c>
    </row>
    <row r="1312" spans="1:2" ht="16.5" customHeight="1">
      <c r="A1312" s="16" t="s">
        <v>1001</v>
      </c>
      <c r="B1312" s="41">
        <v>0</v>
      </c>
    </row>
    <row r="1313" spans="1:2" ht="16.5" customHeight="1">
      <c r="A1313" s="16" t="s">
        <v>1002</v>
      </c>
      <c r="B1313" s="41">
        <v>144</v>
      </c>
    </row>
    <row r="1314" spans="1:2" ht="16.5" customHeight="1">
      <c r="A1314" s="16" t="s">
        <v>58</v>
      </c>
      <c r="B1314" s="41">
        <v>96</v>
      </c>
    </row>
    <row r="1315" spans="1:2" ht="16.5" customHeight="1">
      <c r="A1315" s="16" t="s">
        <v>59</v>
      </c>
      <c r="B1315" s="41">
        <v>0</v>
      </c>
    </row>
    <row r="1316" spans="1:2" ht="16.5" customHeight="1">
      <c r="A1316" s="16" t="s">
        <v>60</v>
      </c>
      <c r="B1316" s="41">
        <v>0</v>
      </c>
    </row>
    <row r="1317" spans="1:2" ht="16.5" customHeight="1">
      <c r="A1317" s="16" t="s">
        <v>1003</v>
      </c>
      <c r="B1317" s="41">
        <v>24</v>
      </c>
    </row>
    <row r="1318" spans="1:2" ht="16.5" customHeight="1">
      <c r="A1318" s="16" t="s">
        <v>1004</v>
      </c>
      <c r="B1318" s="41">
        <v>0</v>
      </c>
    </row>
    <row r="1319" spans="1:2" ht="16.5" customHeight="1">
      <c r="A1319" s="33" t="s">
        <v>1005</v>
      </c>
      <c r="B1319" s="41">
        <v>0</v>
      </c>
    </row>
    <row r="1320" spans="1:2" ht="16.5" customHeight="1">
      <c r="A1320" s="16" t="s">
        <v>1006</v>
      </c>
      <c r="B1320" s="41">
        <v>0</v>
      </c>
    </row>
    <row r="1321" spans="1:2" ht="16.5" customHeight="1">
      <c r="A1321" s="16" t="s">
        <v>1007</v>
      </c>
      <c r="B1321" s="41">
        <v>0</v>
      </c>
    </row>
    <row r="1322" spans="1:2" ht="16.5" customHeight="1">
      <c r="A1322" s="16" t="s">
        <v>1008</v>
      </c>
      <c r="B1322" s="41">
        <v>0</v>
      </c>
    </row>
    <row r="1323" spans="1:2" ht="16.5" customHeight="1">
      <c r="A1323" s="16" t="s">
        <v>1009</v>
      </c>
      <c r="B1323" s="41">
        <v>0</v>
      </c>
    </row>
    <row r="1324" spans="1:2" ht="16.5" customHeight="1">
      <c r="A1324" s="16" t="s">
        <v>1010</v>
      </c>
      <c r="B1324" s="41">
        <v>0</v>
      </c>
    </row>
    <row r="1325" spans="1:2" ht="16.5" customHeight="1">
      <c r="A1325" s="33" t="s">
        <v>1011</v>
      </c>
      <c r="B1325" s="41">
        <v>24</v>
      </c>
    </row>
    <row r="1326" spans="1:2" ht="16.5" customHeight="1">
      <c r="A1326" s="16" t="s">
        <v>1012</v>
      </c>
      <c r="B1326" s="41">
        <v>770</v>
      </c>
    </row>
    <row r="1327" spans="1:2" ht="16.5" customHeight="1">
      <c r="A1327" s="16" t="s">
        <v>1013</v>
      </c>
      <c r="B1327" s="41">
        <v>770</v>
      </c>
    </row>
    <row r="1328" spans="1:2" ht="16.5" customHeight="1">
      <c r="A1328" s="16" t="s">
        <v>1014</v>
      </c>
      <c r="B1328" s="41">
        <v>0</v>
      </c>
    </row>
    <row r="1329" spans="1:2" ht="16.5" customHeight="1">
      <c r="A1329" s="16" t="s">
        <v>1015</v>
      </c>
      <c r="B1329" s="41">
        <v>0</v>
      </c>
    </row>
    <row r="1330" spans="1:2" ht="16.5" customHeight="1">
      <c r="A1330" s="16" t="s">
        <v>1016</v>
      </c>
      <c r="B1330" s="41">
        <v>140</v>
      </c>
    </row>
    <row r="1331" spans="1:2" ht="16.5" customHeight="1">
      <c r="A1331" s="33" t="s">
        <v>1017</v>
      </c>
      <c r="B1331" s="41">
        <v>100</v>
      </c>
    </row>
    <row r="1332" spans="1:2" ht="16.5" customHeight="1">
      <c r="A1332" s="16" t="s">
        <v>1018</v>
      </c>
      <c r="B1332" s="41">
        <v>0</v>
      </c>
    </row>
    <row r="1333" spans="1:2" ht="16.5" customHeight="1">
      <c r="A1333" s="16" t="s">
        <v>1019</v>
      </c>
      <c r="B1333" s="41">
        <v>40</v>
      </c>
    </row>
    <row r="1334" spans="1:2" ht="16.5" customHeight="1">
      <c r="A1334" s="16" t="s">
        <v>1020</v>
      </c>
      <c r="B1334" s="41">
        <v>0</v>
      </c>
    </row>
    <row r="1335" spans="1:2" ht="16.5" customHeight="1">
      <c r="A1335" s="16" t="s">
        <v>2454</v>
      </c>
      <c r="B1335" s="41">
        <v>0</v>
      </c>
    </row>
    <row r="1336" spans="1:2" ht="16.5" customHeight="1">
      <c r="A1336" s="16" t="s">
        <v>1021</v>
      </c>
      <c r="B1336" s="41">
        <v>0</v>
      </c>
    </row>
    <row r="1337" spans="1:2" ht="16.5" customHeight="1">
      <c r="A1337" s="16" t="s">
        <v>1022</v>
      </c>
      <c r="B1337" s="41">
        <v>1969</v>
      </c>
    </row>
    <row r="1338" spans="1:2" ht="16.5" customHeight="1">
      <c r="A1338" s="16" t="s">
        <v>1023</v>
      </c>
      <c r="B1338" s="41">
        <v>1969</v>
      </c>
    </row>
    <row r="1339" spans="1:2" ht="16.5" customHeight="1">
      <c r="A1339" s="33" t="s">
        <v>1024</v>
      </c>
      <c r="B1339" s="41">
        <v>1969</v>
      </c>
    </row>
    <row r="1340" spans="1:2" ht="16.5" customHeight="1">
      <c r="A1340" s="16" t="s">
        <v>1025</v>
      </c>
      <c r="B1340" s="41">
        <v>7333</v>
      </c>
    </row>
    <row r="1341" spans="1:2" ht="16.5" customHeight="1">
      <c r="A1341" s="16" t="s">
        <v>1026</v>
      </c>
      <c r="B1341" s="41">
        <v>0</v>
      </c>
    </row>
    <row r="1342" spans="1:2" ht="16.5" customHeight="1">
      <c r="A1342" s="16" t="s">
        <v>1027</v>
      </c>
      <c r="B1342" s="41">
        <v>0</v>
      </c>
    </row>
    <row r="1343" spans="1:2" ht="16.5" customHeight="1">
      <c r="A1343" s="16" t="s">
        <v>1028</v>
      </c>
      <c r="B1343" s="41">
        <v>7333</v>
      </c>
    </row>
    <row r="1344" spans="1:2" ht="16.5" customHeight="1">
      <c r="A1344" s="16" t="s">
        <v>1029</v>
      </c>
      <c r="B1344" s="41">
        <v>7333</v>
      </c>
    </row>
    <row r="1345" spans="1:2" ht="16.5" customHeight="1">
      <c r="A1345" s="16" t="s">
        <v>1030</v>
      </c>
      <c r="B1345" s="41">
        <v>0</v>
      </c>
    </row>
    <row r="1346" spans="1:2" ht="16.5" customHeight="1">
      <c r="A1346" s="16" t="s">
        <v>1031</v>
      </c>
      <c r="B1346" s="41">
        <v>0</v>
      </c>
    </row>
    <row r="1347" spans="1:2" ht="16.5" customHeight="1">
      <c r="A1347" s="16" t="s">
        <v>1032</v>
      </c>
      <c r="B1347" s="41">
        <v>0</v>
      </c>
    </row>
    <row r="1348" spans="1:2" ht="16.5" customHeight="1">
      <c r="A1348" s="16" t="s">
        <v>1033</v>
      </c>
      <c r="B1348" s="41">
        <v>0</v>
      </c>
    </row>
    <row r="1349" spans="1:2" ht="16.5" customHeight="1">
      <c r="A1349" s="16" t="s">
        <v>1034</v>
      </c>
      <c r="B1349" s="41">
        <v>0</v>
      </c>
    </row>
    <row r="1350" spans="1:2" ht="16.5" customHeight="1">
      <c r="A1350" s="16" t="s">
        <v>1035</v>
      </c>
      <c r="B1350" s="41">
        <v>0</v>
      </c>
    </row>
    <row r="1351" spans="1:2" ht="16.5" customHeight="1">
      <c r="A1351" s="16" t="s">
        <v>1036</v>
      </c>
      <c r="B1351" s="41">
        <v>0</v>
      </c>
    </row>
    <row r="1352" ht="16.5" customHeight="1"/>
    <row r="1353" ht="16.5" customHeight="1"/>
    <row r="1354" ht="16.5" customHeight="1"/>
  </sheetData>
  <sheetProtection/>
  <mergeCells count="2">
    <mergeCell ref="A2:B2"/>
    <mergeCell ref="A3:B3"/>
  </mergeCells>
  <printOptions gridLines="1"/>
  <pageMargins left="0.75" right="0.75" top="1" bottom="1" header="0.5" footer="0.5"/>
  <pageSetup horizontalDpi="600" verticalDpi="600"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2018-08-09T03:31:47Z</cp:lastPrinted>
  <dcterms:created xsi:type="dcterms:W3CDTF">2016-09-05T01:20:55Z</dcterms:created>
  <dcterms:modified xsi:type="dcterms:W3CDTF">2021-09-09T01:59:12Z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A17C1FF8BB1C42348F6BD54EA4A6E1BA</vt:lpwstr>
  </property>
</Properties>
</file>