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15" activeTab="19"/>
  </bookViews>
  <sheets>
    <sheet name="部门预算收支总体情况表" sheetId="1" r:id="rId1"/>
    <sheet name="部门收入总体情况表" sheetId="7" r:id="rId2"/>
    <sheet name="部门支出总体情况表" sheetId="8" r:id="rId3"/>
    <sheet name="部门支出总表（分类）" sheetId="15" r:id="rId4"/>
    <sheet name="支出预算明细表—工资福利支出" sheetId="17" r:id="rId5"/>
    <sheet name="支出预算明细表—一般商品和服务支出" sheetId="18" r:id="rId6"/>
    <sheet name="支出预算明细表—对个人和家庭的补助" sheetId="19" r:id="rId7"/>
    <sheet name="财政拨款收支总表 " sheetId="2" r:id="rId8"/>
    <sheet name="一般公共预算支出情况表" sheetId="3" r:id="rId9"/>
    <sheet name="一般公共预算基本支出情况表" sheetId="22" r:id="rId10"/>
    <sheet name="一般公共预算支出明细表—工资福利支出" sheetId="25" r:id="rId11"/>
    <sheet name="一般公共预算支出明细表—一般商品和服务支出" sheetId="24" r:id="rId12"/>
    <sheet name="一般公共预算支出明细表—对个人和家庭的补助" sheetId="23" r:id="rId13"/>
    <sheet name="政府性基金" sheetId="6" r:id="rId14"/>
    <sheet name="财政专户管理的非税拨款" sheetId="29" r:id="rId15"/>
    <sheet name="经费拨款" sheetId="30" r:id="rId16"/>
    <sheet name="专项资金预算汇总表" sheetId="32" r:id="rId17"/>
    <sheet name="三公经费预算表" sheetId="5" r:id="rId18"/>
    <sheet name="项目支出绩效目标表" sheetId="20" r:id="rId19"/>
    <sheet name="整体绩效目标表" sheetId="21" r:id="rId20"/>
  </sheets>
  <definedNames>
    <definedName name="_xlnm.Print_Area" localSheetId="1">部门收入总体情况表!$A$1:$H$7</definedName>
    <definedName name="_xlnm.Print_Area" localSheetId="0">部门预算收支总体情况表!$A$1:$F$30</definedName>
    <definedName name="_xlnm.Print_Area" localSheetId="3">'部门支出总表（分类）'!$A$1:$K$13</definedName>
    <definedName name="_xlnm.Print_Area" localSheetId="2">部门支出总体情况表!$A$1:$J$14</definedName>
    <definedName name="_xlnm.Print_Area" localSheetId="7">'财政拨款收支总表 '!$A$1:$D$30</definedName>
    <definedName name="_xlnm.Print_Area" localSheetId="14">财政专户管理的非税拨款!$A$1:$K$5</definedName>
    <definedName name="_xlnm.Print_Area" localSheetId="15">经费拨款!$A$1:$K$13</definedName>
    <definedName name="_xlnm.Print_Area" localSheetId="17">三公经费预算表!$A$1:$G$9</definedName>
    <definedName name="_xlnm.Print_Area" localSheetId="18">项目支出绩效目标表!$A$1:$M$8</definedName>
    <definedName name="_xlnm.Print_Area" localSheetId="9">一般公共预算基本支出情况表!$A$1:$H$12</definedName>
    <definedName name="_xlnm.Print_Area" localSheetId="12">一般公共预算支出明细表—对个人和家庭的补助!$A$1:$P$5</definedName>
    <definedName name="_xlnm.Print_Area" localSheetId="10">一般公共预算支出明细表—工资福利支出!$A$1:$R$12</definedName>
    <definedName name="_xlnm.Print_Area" localSheetId="11">一般公共预算支出明细表—一般商品和服务支出!$A$1:$AH$9</definedName>
    <definedName name="_xlnm.Print_Area" localSheetId="8">一般公共预算支出情况表!$A$1:$H$13</definedName>
    <definedName name="_xlnm.Print_Area" localSheetId="19">整体绩效目标表!$A$1:$M$8</definedName>
    <definedName name="_xlnm.Print_Area" localSheetId="13">政府性基金!$A$1:$K$6</definedName>
    <definedName name="_xlnm.Print_Area" localSheetId="6">支出预算明细表—对个人和家庭的补助!$A$1:$P$5</definedName>
    <definedName name="_xlnm.Print_Area" localSheetId="4">支出预算明细表—工资福利支出!$A$1:$R$12</definedName>
    <definedName name="_xlnm.Print_Area" localSheetId="5">支出预算明细表—一般商品和服务支出!$A$1:$AH$9</definedName>
    <definedName name="_xlnm.Print_Area" localSheetId="16">专项资金预算汇总表!$A$1:$M$11</definedName>
    <definedName name="_xlnm.Print_Area">#N/A</definedName>
    <definedName name="_xlnm.Print_Titles" localSheetId="1">部门收入总体情况表!$1:$5</definedName>
    <definedName name="_xlnm.Print_Titles" localSheetId="0">部门预算收支总体情况表!$1:$5</definedName>
    <definedName name="_xlnm.Print_Titles" localSheetId="3">'部门支出总表（分类）'!$1:$5</definedName>
    <definedName name="_xlnm.Print_Titles" localSheetId="2">部门支出总体情况表!$1:$6</definedName>
    <definedName name="_xlnm.Print_Titles" localSheetId="7">'财政拨款收支总表 '!$1:$5</definedName>
    <definedName name="_xlnm.Print_Titles" localSheetId="14">财政专户管理的非税拨款!$1:$5</definedName>
    <definedName name="_xlnm.Print_Titles" localSheetId="15">经费拨款!$1:$5</definedName>
    <definedName name="_xlnm.Print_Titles" localSheetId="17">三公经费预算表!$1:$6</definedName>
    <definedName name="_xlnm.Print_Titles" localSheetId="18">项目支出绩效目标表!$1:$4</definedName>
    <definedName name="_xlnm.Print_Titles" localSheetId="9">一般公共预算基本支出情况表!$1:$5</definedName>
    <definedName name="_xlnm.Print_Titles" localSheetId="12">一般公共预算支出明细表—对个人和家庭的补助!$1:$5</definedName>
    <definedName name="_xlnm.Print_Titles" localSheetId="10">一般公共预算支出明细表—工资福利支出!$1:$5</definedName>
    <definedName name="_xlnm.Print_Titles" localSheetId="11">一般公共预算支出明细表—一般商品和服务支出!$1:$5</definedName>
    <definedName name="_xlnm.Print_Titles" localSheetId="8">一般公共预算支出情况表!$1:$5</definedName>
    <definedName name="_xlnm.Print_Titles" localSheetId="19">整体绩效目标表!$1:$5</definedName>
    <definedName name="_xlnm.Print_Titles" localSheetId="13">政府性基金!$1:$6</definedName>
    <definedName name="_xlnm.Print_Titles" localSheetId="6">支出预算明细表—对个人和家庭的补助!$1:$5</definedName>
    <definedName name="_xlnm.Print_Titles" localSheetId="4">支出预算明细表—工资福利支出!$1:$5</definedName>
    <definedName name="_xlnm.Print_Titles" localSheetId="5">支出预算明细表—一般商品和服务支出!$1:$5</definedName>
    <definedName name="_xlnm.Print_Titles" localSheetId="16">专项资金预算汇总表!$1:$6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<sst xmlns="http://schemas.openxmlformats.org/spreadsheetml/2006/main" count="654" uniqueCount="256">
  <si>
    <t>附件1：</t>
  </si>
  <si>
    <t>州委党史研究室2019年收支预算总表</t>
  </si>
  <si>
    <t>单位：万元</t>
  </si>
  <si>
    <t>收      入</t>
  </si>
  <si>
    <t>支       出</t>
  </si>
  <si>
    <t>项  目</t>
  </si>
  <si>
    <t>本年预算</t>
  </si>
  <si>
    <t>一、一般公共预算拨款</t>
  </si>
  <si>
    <t>一、一般公共服务</t>
  </si>
  <si>
    <t>一、基本支出</t>
  </si>
  <si>
    <t xml:space="preserve">      经费拨款</t>
  </si>
  <si>
    <t>二、国防支出</t>
  </si>
  <si>
    <t xml:space="preserve">      工资福利支出</t>
  </si>
  <si>
    <t xml:space="preserve">      纳入公共预算管理的非税收入拨款</t>
  </si>
  <si>
    <t>三、公共安全支出</t>
  </si>
  <si>
    <t xml:space="preserve">      商品和服务支出</t>
  </si>
  <si>
    <t>二、政府性基金拨款</t>
  </si>
  <si>
    <t>四、教育支出</t>
  </si>
  <si>
    <t xml:space="preserve">      对个人和家庭的补助</t>
  </si>
  <si>
    <t>三、纳入专户管理的非税收入拨款</t>
  </si>
  <si>
    <t>五、科学技术支出</t>
  </si>
  <si>
    <t>二、项目支出</t>
  </si>
  <si>
    <t>四、下级上缴收入</t>
  </si>
  <si>
    <t>六、文化体育与传媒支出</t>
  </si>
  <si>
    <t>三、上缴上级支出</t>
  </si>
  <si>
    <t>七、社会保障和就业支出</t>
  </si>
  <si>
    <t>八、医疗卫生支出</t>
  </si>
  <si>
    <t>九、节能环保支出</t>
  </si>
  <si>
    <t>十、城乡社区支出</t>
  </si>
  <si>
    <t>十一、农林水支出</t>
  </si>
  <si>
    <t>十二、交通运输支出</t>
  </si>
  <si>
    <t>十三、资源勘探电力信息等支出</t>
  </si>
  <si>
    <t>十四、商业服务业等支出</t>
  </si>
  <si>
    <t>十五、金融支出</t>
  </si>
  <si>
    <t>十六、援助其他地区支出</t>
  </si>
  <si>
    <t>十七、国土资源气象等支出</t>
  </si>
  <si>
    <t>十八、住房保障支出</t>
  </si>
  <si>
    <t>十九、粮油物资储备支出</t>
  </si>
  <si>
    <t>二十、预备费</t>
  </si>
  <si>
    <t>二十一、债务付息支出</t>
  </si>
  <si>
    <t>二十二、其他支出</t>
  </si>
  <si>
    <t>本年收入合计</t>
  </si>
  <si>
    <t>本年支出合计</t>
  </si>
  <si>
    <t>五、用事业基金弥补收支差额</t>
  </si>
  <si>
    <t>二十三、结转下年</t>
  </si>
  <si>
    <t>收入总计</t>
  </si>
  <si>
    <t>支出总计</t>
  </si>
  <si>
    <t>附件2：</t>
  </si>
  <si>
    <t>州委党史研究室2019年收入总表</t>
  </si>
  <si>
    <t>单位</t>
  </si>
  <si>
    <t>总计</t>
  </si>
  <si>
    <t>一般公共预算拨款</t>
  </si>
  <si>
    <t>政府性基金拨款</t>
  </si>
  <si>
    <t>纳入专户管理的非税收入拨款</t>
  </si>
  <si>
    <t>下级上缴收入</t>
  </si>
  <si>
    <t>用事业基金弥补收支差额</t>
  </si>
  <si>
    <t>单位代码</t>
  </si>
  <si>
    <t>单位名称</t>
  </si>
  <si>
    <t>合计</t>
  </si>
  <si>
    <t>155001</t>
  </si>
  <si>
    <t>中共湘西州委党史研究室本级</t>
  </si>
  <si>
    <t>附件3：</t>
  </si>
  <si>
    <t>州委党史研究室2019年支出总表</t>
  </si>
  <si>
    <t>功能科目</t>
  </si>
  <si>
    <t>科目名称</t>
  </si>
  <si>
    <t>类</t>
  </si>
  <si>
    <t>款</t>
  </si>
  <si>
    <t>项</t>
  </si>
  <si>
    <t>201</t>
  </si>
  <si>
    <t>一般公共服务支出</t>
  </si>
  <si>
    <t xml:space="preserve">  201</t>
  </si>
  <si>
    <t>36</t>
  </si>
  <si>
    <t xml:space="preserve">  其他共产党事务支出</t>
  </si>
  <si>
    <t xml:space="preserve">    201</t>
  </si>
  <si>
    <t xml:space="preserve">  36</t>
  </si>
  <si>
    <t>01</t>
  </si>
  <si>
    <t xml:space="preserve">    行政运行</t>
  </si>
  <si>
    <t>02</t>
  </si>
  <si>
    <t xml:space="preserve">    一般行政管理事务</t>
  </si>
  <si>
    <t>221</t>
  </si>
  <si>
    <t>住房保障支出</t>
  </si>
  <si>
    <t xml:space="preserve">  221</t>
  </si>
  <si>
    <t xml:space="preserve">  住房改革支出</t>
  </si>
  <si>
    <t xml:space="preserve">    221</t>
  </si>
  <si>
    <t xml:space="preserve">  02</t>
  </si>
  <si>
    <t xml:space="preserve">    住房公积金</t>
  </si>
  <si>
    <t>附件4：</t>
  </si>
  <si>
    <t>州委党史研究室2019年支出总表（分类）</t>
  </si>
  <si>
    <t>单位:万元</t>
  </si>
  <si>
    <t>功能科目名称</t>
  </si>
  <si>
    <t>基本支出</t>
  </si>
  <si>
    <t>项目支出</t>
  </si>
  <si>
    <t>上缴上级支出</t>
  </si>
  <si>
    <t>小计</t>
  </si>
  <si>
    <t>工资福利支出</t>
  </si>
  <si>
    <t>一般商品和服务支出</t>
  </si>
  <si>
    <t>对个人和家庭的补助</t>
  </si>
  <si>
    <t>附件5：</t>
  </si>
  <si>
    <t>州委党史研究室2019年基本支出预算明细表—工资福利支出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</si>
  <si>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</si>
  <si>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</si>
  <si>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</si>
  <si>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</si>
  <si>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</si>
  <si>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</si>
  <si>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</si>
  <si>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</si>
  <si>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</si>
  <si>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</si>
  <si>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</si>
  <si>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</si>
  <si>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</si>
  <si>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附件6：</t>
  </si>
  <si>
    <t>州委党史研究室2019年基本支出预算明细表—一般商品和服务支出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</si>
  <si>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</si>
  <si>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</si>
  <si>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</si>
  <si>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</si>
  <si>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</si>
  <si>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</si>
  <si>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</si>
  <si>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</si>
  <si>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</si>
  <si>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</si>
  <si>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</si>
  <si>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</si>
  <si>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</si>
  <si>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</si>
  <si>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</si>
  <si>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</si>
  <si>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</si>
  <si>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</si>
  <si>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</si>
  <si>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</si>
  <si>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</si>
  <si>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</si>
  <si>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</si>
  <si>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</si>
  <si>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</si>
  <si>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</si>
  <si>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党建经费</t>
  </si>
  <si>
    <t>交通费</t>
  </si>
  <si>
    <t>其他商品和服务支出</t>
  </si>
  <si>
    <t>附件7：</t>
  </si>
  <si>
    <t>州委党史研究室2019年基本支出预算明细表—对个人和家庭的补助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</si>
  <si>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</si>
  <si>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</si>
  <si>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</si>
  <si>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</si>
  <si>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</si>
  <si>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</si>
  <si>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助学金</t>
  </si>
  <si>
    <t>奖励金</t>
  </si>
  <si>
    <t>个人农业生产补贴</t>
  </si>
  <si>
    <t>其他对个人和家庭的补助</t>
  </si>
  <si>
    <t>附件8：</t>
  </si>
  <si>
    <t>州委党史研究室2019年财政拨款收支总表</t>
  </si>
  <si>
    <t>收                  入</t>
  </si>
  <si>
    <t>支                  出</t>
  </si>
  <si>
    <t>项         目</t>
  </si>
  <si>
    <t>项       目</t>
  </si>
  <si>
    <t xml:space="preserve">     经费拨款</t>
  </si>
  <si>
    <t xml:space="preserve">     纳入公共预算管理的非税收入拨款</t>
  </si>
  <si>
    <t>本 年 收 入 合 计</t>
  </si>
  <si>
    <t>本　年　支　出　合　计</t>
  </si>
  <si>
    <t>收  入  总  计</t>
  </si>
  <si>
    <t>支  出  总  计</t>
  </si>
  <si>
    <t>附件9：</t>
  </si>
  <si>
    <r>
      <rPr>
        <b/>
        <sz val="18"/>
        <rFont val="宋体"/>
        <charset val="134"/>
      </rPr>
      <t>州委党史研究室</t>
    </r>
    <r>
      <rPr>
        <b/>
        <sz val="18"/>
        <rFont val="Times New Roman"/>
        <charset val="134"/>
      </rPr>
      <t>2019</t>
    </r>
    <r>
      <rPr>
        <b/>
        <sz val="18"/>
        <rFont val="宋体"/>
        <charset val="134"/>
      </rPr>
      <t>年一般公共预算支出情况表</t>
    </r>
  </si>
  <si>
    <t>科目编码</t>
  </si>
  <si>
    <t>附件10：</t>
  </si>
  <si>
    <r>
      <rPr>
        <b/>
        <sz val="18"/>
        <rFont val="宋体"/>
        <charset val="134"/>
      </rPr>
      <t>州委党史研究室</t>
    </r>
    <r>
      <rPr>
        <b/>
        <sz val="18"/>
        <rFont val="Times New Roman"/>
        <charset val="134"/>
      </rPr>
      <t>2019</t>
    </r>
    <r>
      <rPr>
        <b/>
        <sz val="18"/>
        <rFont val="宋体"/>
        <charset val="134"/>
      </rPr>
      <t>年一般公共预算基本支出情况表</t>
    </r>
  </si>
  <si>
    <t>商品和服务支出</t>
  </si>
  <si>
    <t>附件11：</t>
  </si>
  <si>
    <t>州委党史研究室2019年一般公共预算基本支出预算明细表——工资福利支出</t>
  </si>
  <si>
    <t>附件12：</t>
  </si>
  <si>
    <t>州委党史研究室2019年一般公共预算基本支出预算明细表—一般商品和服务支出</t>
  </si>
  <si>
    <t>附件13：</t>
  </si>
  <si>
    <t>州委党史研究室2019年一般公共预算基本支出预算明细表——对个人和家庭的补助</t>
  </si>
  <si>
    <t>附件14：</t>
  </si>
  <si>
    <t>州委党史研究室2019年政府性基金预算支出情况表</t>
  </si>
  <si>
    <t>总  计</t>
  </si>
  <si>
    <t>附件15：</t>
  </si>
  <si>
    <t>州委党史研究室2019年财政专户管理的非税拨款预算支出情况表</t>
  </si>
  <si>
    <t>附件16：</t>
  </si>
  <si>
    <t>州委党史研究室2019年一般公共预算-经费拨款支出情况表</t>
  </si>
  <si>
    <t>附件17：</t>
  </si>
  <si>
    <t>州委党史研究室2019年专项资金预算汇总表</t>
  </si>
  <si>
    <t>科目代码</t>
  </si>
  <si>
    <t>项目名称</t>
  </si>
  <si>
    <t>财政专户管理的非税收入拨款</t>
  </si>
  <si>
    <t>经费拨款</t>
  </si>
  <si>
    <t>纳入预算管理的非税收入拨款</t>
  </si>
  <si>
    <t xml:space="preserve">      201</t>
  </si>
  <si>
    <t xml:space="preserve">    36</t>
  </si>
  <si>
    <t xml:space="preserve">      一般行政管理事务</t>
  </si>
  <si>
    <t>党史资料征集研究经费</t>
  </si>
  <si>
    <t>附件18：</t>
  </si>
  <si>
    <r>
      <rPr>
        <b/>
        <sz val="16"/>
        <rFont val="宋体"/>
        <charset val="134"/>
      </rPr>
      <t>州委党史研究室</t>
    </r>
    <r>
      <rPr>
        <b/>
        <sz val="16"/>
        <rFont val="Times New Roman"/>
        <charset val="134"/>
      </rPr>
      <t>2019</t>
    </r>
    <r>
      <rPr>
        <b/>
        <sz val="16"/>
        <rFont val="宋体"/>
        <charset val="134"/>
      </rPr>
      <t>年一般公共预算</t>
    </r>
    <r>
      <rPr>
        <b/>
        <sz val="16"/>
        <rFont val="Times New Roman"/>
        <charset val="134"/>
      </rPr>
      <t>“</t>
    </r>
    <r>
      <rPr>
        <b/>
        <sz val="16"/>
        <rFont val="宋体"/>
        <charset val="134"/>
      </rPr>
      <t>三公</t>
    </r>
    <r>
      <rPr>
        <b/>
        <sz val="16"/>
        <rFont val="Times New Roman"/>
        <charset val="134"/>
      </rPr>
      <t>”</t>
    </r>
    <r>
      <rPr>
        <b/>
        <sz val="16"/>
        <rFont val="宋体"/>
        <charset val="134"/>
      </rPr>
      <t>经费预算表</t>
    </r>
  </si>
  <si>
    <t>三公经费预算数（一般公共预算拨款）</t>
  </si>
  <si>
    <t>公务用车购置及运行费</t>
  </si>
  <si>
    <t>其中：</t>
  </si>
  <si>
    <t>公务用车购置费</t>
  </si>
  <si>
    <t>公务用车运行费</t>
  </si>
  <si>
    <t>中共湘西州委党史研究室</t>
  </si>
  <si>
    <t xml:space="preserve">  中共湘西州委党史研究室本级</t>
  </si>
  <si>
    <t>附件19：</t>
  </si>
  <si>
    <t>州委党史研究室2019年州本级部门预算部门专项绩效目标申报表</t>
  </si>
  <si>
    <t>单位（专项）名称</t>
  </si>
  <si>
    <t>资金性质</t>
  </si>
  <si>
    <t>资金总额</t>
  </si>
  <si>
    <t>单位相应职责概述</t>
  </si>
  <si>
    <t>专项资金管理办法</t>
  </si>
  <si>
    <t>专项立项依据</t>
  </si>
  <si>
    <t>专项长期绩效目标</t>
  </si>
  <si>
    <t>专项年度绩效目标</t>
  </si>
  <si>
    <t>专项年度实施进度计划</t>
  </si>
  <si>
    <t>产出指标（含数量指标、质量指标）</t>
  </si>
  <si>
    <t>效益指标（含经济效益、社会效益、环境效益）</t>
  </si>
  <si>
    <t>实施保障措施</t>
  </si>
  <si>
    <t>155</t>
  </si>
  <si>
    <t xml:space="preserve">  155001</t>
  </si>
  <si>
    <t xml:space="preserve">    155001</t>
  </si>
  <si>
    <t xml:space="preserve">    党史资料征集研究经费</t>
  </si>
  <si>
    <t>一般预算</t>
  </si>
  <si>
    <t>存史、资政、育人</t>
  </si>
  <si>
    <t>由分管财务领导一支笔签字，在合理安排、高效实用的原则下做好资金管理利用。</t>
  </si>
  <si>
    <t>2008年已列入预算，常委办公会纪要（2007）第二期</t>
  </si>
  <si>
    <t>每年都要编写《党委工作大事记》《老干回忆录》等文章，作为一项长期性工作，通过成册，为各级各部门存史、资政、育人提供资料。</t>
  </si>
  <si>
    <t>完成《地方史》《老干回忆录》《党委工作纪事》等文章编写，《党委工作纪事》并装订成册印刷出版。</t>
  </si>
  <si>
    <t>1月－6月组织进行编写工作，7月－10月进行修改工作，10月－12月进行出版。</t>
  </si>
  <si>
    <t>完成《地方史》编写、《老干回忆录》完成文章4－8篇，《党委工作纪事》编写文章100篇以上，并装订成册印刷出版200册左右。</t>
  </si>
  <si>
    <t>贯彻落实好省委、州委关于党史工作的方针、政策，做好中国共产党在湘西州历史资料的征集、整理、研究和编纂工作，承担省委党史研究室下达的各项研究课题，编写好地方党史大事记、各项专题、党史正本和重要党史人物传记等文章。</t>
  </si>
  <si>
    <t>细化工作责任到人，明确一个副主任分管，工作量化到科室，并列入年底单位绩效目标考核内容，对工作任务完成好的人个在年底考核评优时，给予奖励。另外，从财务上进行保证，合理规范，厉行节约进行开支。</t>
  </si>
  <si>
    <t>附件20：</t>
  </si>
  <si>
    <t>州委党史研究室2019年州本级部门预算单位整体绩效目标申报表</t>
  </si>
  <si>
    <t>年度预算申请资金总额</t>
  </si>
  <si>
    <t>部门职责概述</t>
  </si>
  <si>
    <t>整体绩效目标</t>
  </si>
  <si>
    <t>部门整体支出年度产出指标</t>
  </si>
  <si>
    <t>部门整体支出年度产出效益</t>
  </si>
  <si>
    <t>重点工作完成率</t>
  </si>
  <si>
    <t>预算完成率</t>
  </si>
  <si>
    <t>政府采购执行率</t>
  </si>
  <si>
    <t>三公经费控制率</t>
  </si>
  <si>
    <t>部决算信息公开</t>
  </si>
  <si>
    <t>经济效益</t>
  </si>
  <si>
    <t>社会效益</t>
  </si>
  <si>
    <t>社会公众或服务对象满意度</t>
  </si>
  <si>
    <t>存史，资政，育人</t>
  </si>
  <si>
    <t>每年编写好《党委工作纪事》《地方史》《老干回忆录》等文章，作一项长期性工作，通过出版成册，为各级各部门存史、资政、育人提供保障。这其中有大量的资料征集工作。另外，退休老同志的回忆录文章，也是党史资料的有力补充，联络组同志对我室出版书籍进行审核、鉴定，确保文章内容的准确性。</t>
  </si>
  <si>
    <t>100%</t>
  </si>
  <si>
    <t>根据文件要求，在五个工作日内在我室网站进行及时公开。</t>
  </si>
  <si>
    <t>贯彻落实好省委、州委关于党史工作的方针、政策，做好中国共产党在湘西州历史资料征集、整——承担省委党史研究室下在的各项课题，为资政、育人提供保障。</t>
  </si>
  <si>
    <t>编写好地主史、各项专题、党史正本和重要党史人物传记等文章，为存史，鉴今提供保障。</t>
  </si>
  <si>
    <t>党史工作服务对象广，有州直单位，有县市各单位，同时有外面部门的，对我室的满意度为100%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</si>
</sst>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0.00_ "/>
    <numFmt numFmtId="178" formatCode="#,##0.0_ "/>
  </numFmts>
  <fonts count="46">
    <font>
      <sz val="9"/>
      <name val="宋体"/>
      <charset val="134"/>
    </font>
    <font>
      <b/>
      <sz val="10"/>
      <name val="实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9"/>
      <name val="Times New Roman"/>
      <charset val="134"/>
    </font>
    <font>
      <b/>
      <sz val="18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8"/>
      <name val="Times New Roman"/>
      <charset val="134"/>
    </font>
    <font>
      <b/>
      <sz val="10"/>
      <name val="Times New Roman"/>
      <charset val="134"/>
    </font>
    <font>
      <b/>
      <sz val="9"/>
      <name val="宋体"/>
      <charset val="134"/>
    </font>
    <font>
      <b/>
      <sz val="15"/>
      <name val="宋体"/>
      <charset val="134"/>
    </font>
    <font>
      <b/>
      <sz val="9"/>
      <name val="Times New Roman"/>
      <charset val="134"/>
    </font>
    <font>
      <sz val="14"/>
      <name val="宋体"/>
      <charset val="134"/>
    </font>
    <font>
      <b/>
      <sz val="18"/>
      <name val="宋体"/>
      <charset val="134"/>
    </font>
    <font>
      <sz val="10"/>
      <name val="实体"/>
      <charset val="134"/>
    </font>
    <font>
      <b/>
      <sz val="10"/>
      <name val="黑体"/>
      <charset val="134"/>
    </font>
    <font>
      <sz val="9"/>
      <color indexed="10"/>
      <name val="宋体"/>
      <charset val="134"/>
    </font>
    <font>
      <u/>
      <sz val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0">
    <xf numFmtId="0" fontId="0" fillId="0" borderId="0" applyProtection="0"/>
    <xf numFmtId="42" fontId="23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7" borderId="22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1" borderId="24" applyNumberFormat="0" applyFon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38" fillId="0" borderId="25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2" fillId="21" borderId="27" applyNumberFormat="0" applyAlignment="0" applyProtection="0">
      <alignment vertical="center"/>
    </xf>
    <xf numFmtId="0" fontId="39" fillId="21" borderId="22" applyNumberFormat="0" applyAlignment="0" applyProtection="0">
      <alignment vertical="center"/>
    </xf>
    <xf numFmtId="0" fontId="43" fillId="26" borderId="28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0" fillId="0" borderId="0"/>
    <xf numFmtId="0" fontId="28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0" fillId="0" borderId="0"/>
    <xf numFmtId="0" fontId="28" fillId="1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</cellStyleXfs>
  <cellXfs count="264">
    <xf numFmtId="0" fontId="0" fillId="0" borderId="0" xfId="0" applyProtection="1"/>
    <xf numFmtId="0" fontId="0" fillId="0" borderId="0" xfId="67" applyFill="1"/>
    <xf numFmtId="0" fontId="0" fillId="0" borderId="0" xfId="67"/>
    <xf numFmtId="0" fontId="1" fillId="0" borderId="0" xfId="0" applyFont="1" applyAlignment="1" applyProtection="1">
      <alignment horizontal="left" vertical="center"/>
    </xf>
    <xf numFmtId="0" fontId="2" fillId="0" borderId="0" xfId="67" applyFont="1" applyAlignment="1">
      <alignment horizontal="centerContinuous" vertical="center"/>
    </xf>
    <xf numFmtId="0" fontId="3" fillId="0" borderId="1" xfId="67" applyNumberFormat="1" applyFont="1" applyFill="1" applyBorder="1" applyAlignment="1" applyProtection="1">
      <alignment horizontal="center" vertical="center" wrapText="1"/>
    </xf>
    <xf numFmtId="0" fontId="3" fillId="0" borderId="2" xfId="67" applyNumberFormat="1" applyFont="1" applyFill="1" applyBorder="1" applyAlignment="1" applyProtection="1">
      <alignment horizontal="center" vertical="center" wrapText="1"/>
    </xf>
    <xf numFmtId="0" fontId="3" fillId="0" borderId="3" xfId="67" applyFont="1" applyBorder="1" applyAlignment="1">
      <alignment horizontal="centerContinuous" vertical="center"/>
    </xf>
    <xf numFmtId="0" fontId="3" fillId="0" borderId="2" xfId="67" applyFont="1" applyBorder="1" applyAlignment="1">
      <alignment horizontal="centerContinuous" vertical="center"/>
    </xf>
    <xf numFmtId="0" fontId="3" fillId="0" borderId="4" xfId="67" applyNumberFormat="1" applyFont="1" applyFill="1" applyBorder="1" applyAlignment="1" applyProtection="1">
      <alignment horizontal="center" vertical="center" wrapText="1"/>
    </xf>
    <xf numFmtId="0" fontId="3" fillId="0" borderId="5" xfId="67" applyNumberFormat="1" applyFont="1" applyFill="1" applyBorder="1" applyAlignment="1" applyProtection="1">
      <alignment horizontal="center" vertical="center" wrapText="1"/>
    </xf>
    <xf numFmtId="0" fontId="3" fillId="0" borderId="6" xfId="67" applyFont="1" applyBorder="1" applyAlignment="1">
      <alignment horizontal="center" vertical="center" wrapText="1"/>
    </xf>
    <xf numFmtId="0" fontId="3" fillId="0" borderId="5" xfId="67" applyFont="1" applyBorder="1" applyAlignment="1">
      <alignment horizontal="center" vertical="center" wrapText="1"/>
    </xf>
    <xf numFmtId="49" fontId="4" fillId="0" borderId="2" xfId="67" applyNumberFormat="1" applyFont="1" applyFill="1" applyBorder="1" applyAlignment="1" applyProtection="1">
      <alignment horizontal="left" vertical="center" wrapText="1"/>
    </xf>
    <xf numFmtId="49" fontId="4" fillId="0" borderId="3" xfId="67" applyNumberFormat="1" applyFont="1" applyFill="1" applyBorder="1" applyAlignment="1" applyProtection="1">
      <alignment horizontal="left" vertical="center" wrapText="1"/>
    </xf>
    <xf numFmtId="176" fontId="4" fillId="0" borderId="7" xfId="67" applyNumberFormat="1" applyFont="1" applyFill="1" applyBorder="1" applyAlignment="1" applyProtection="1">
      <alignment horizontal="right" vertical="center" wrapText="1"/>
    </xf>
    <xf numFmtId="49" fontId="4" fillId="0" borderId="2" xfId="67" applyNumberFormat="1" applyFont="1" applyFill="1" applyBorder="1" applyAlignment="1" applyProtection="1">
      <alignment horizontal="center" vertical="center" wrapText="1"/>
    </xf>
    <xf numFmtId="49" fontId="4" fillId="0" borderId="3" xfId="67" applyNumberFormat="1" applyFont="1" applyFill="1" applyBorder="1" applyAlignment="1" applyProtection="1">
      <alignment horizontal="center" vertical="center" wrapText="1"/>
    </xf>
    <xf numFmtId="49" fontId="4" fillId="0" borderId="7" xfId="67" applyNumberFormat="1" applyFont="1" applyFill="1" applyBorder="1" applyAlignment="1" applyProtection="1">
      <alignment horizontal="center" vertical="center" wrapText="1"/>
    </xf>
    <xf numFmtId="0" fontId="3" fillId="0" borderId="0" xfId="66" applyFont="1" applyAlignment="1">
      <alignment horizontal="right" vertical="center"/>
    </xf>
    <xf numFmtId="0" fontId="3" fillId="0" borderId="2" xfId="67" applyFont="1" applyBorder="1" applyAlignment="1">
      <alignment horizontal="center" vertical="center" wrapText="1"/>
    </xf>
    <xf numFmtId="0" fontId="0" fillId="0" borderId="0" xfId="66" applyFill="1"/>
    <xf numFmtId="0" fontId="0" fillId="0" borderId="0" xfId="66"/>
    <xf numFmtId="0" fontId="2" fillId="0" borderId="0" xfId="66" applyFont="1" applyAlignment="1">
      <alignment horizontal="centerContinuous" vertical="center"/>
    </xf>
    <xf numFmtId="0" fontId="5" fillId="0" borderId="0" xfId="66" applyFont="1" applyAlignment="1">
      <alignment horizontal="centerContinuous" vertical="center"/>
    </xf>
    <xf numFmtId="0" fontId="3" fillId="0" borderId="5" xfId="66" applyFont="1" applyBorder="1" applyAlignment="1">
      <alignment horizontal="center" vertical="center" wrapText="1"/>
    </xf>
    <xf numFmtId="49" fontId="4" fillId="0" borderId="1" xfId="66" applyNumberFormat="1" applyFont="1" applyFill="1" applyBorder="1" applyAlignment="1" applyProtection="1">
      <alignment horizontal="left" vertical="center" wrapText="1"/>
    </xf>
    <xf numFmtId="49" fontId="4" fillId="0" borderId="2" xfId="66" applyNumberFormat="1" applyFont="1" applyFill="1" applyBorder="1" applyAlignment="1" applyProtection="1">
      <alignment horizontal="center" vertical="center" wrapText="1"/>
    </xf>
    <xf numFmtId="176" fontId="4" fillId="0" borderId="7" xfId="66" applyNumberFormat="1" applyFont="1" applyFill="1" applyBorder="1" applyAlignment="1" applyProtection="1">
      <alignment horizontal="center" vertical="center" wrapText="1"/>
    </xf>
    <xf numFmtId="49" fontId="4" fillId="0" borderId="1" xfId="66" applyNumberFormat="1" applyFont="1" applyFill="1" applyBorder="1" applyAlignment="1" applyProtection="1">
      <alignment horizontal="center" vertical="center" wrapText="1"/>
    </xf>
    <xf numFmtId="49" fontId="4" fillId="0" borderId="3" xfId="66" applyNumberFormat="1" applyFont="1" applyFill="1" applyBorder="1" applyAlignment="1" applyProtection="1">
      <alignment horizontal="center" vertical="center" wrapText="1"/>
    </xf>
    <xf numFmtId="49" fontId="4" fillId="0" borderId="7" xfId="66" applyNumberFormat="1" applyFont="1" applyFill="1" applyBorder="1" applyAlignment="1" applyProtection="1">
      <alignment horizontal="center" vertical="center" wrapText="1"/>
    </xf>
    <xf numFmtId="0" fontId="3" fillId="0" borderId="2" xfId="66" applyFont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/>
    <xf numFmtId="0" fontId="2" fillId="0" borderId="0" xfId="0" applyNumberFormat="1" applyFont="1" applyFill="1" applyAlignment="1" applyProtection="1">
      <alignment horizontal="centerContinuous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0" fontId="8" fillId="0" borderId="0" xfId="0" applyFont="1" applyAlignment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Continuous" vertical="center"/>
    </xf>
    <xf numFmtId="0" fontId="3" fillId="2" borderId="7" xfId="0" applyNumberFormat="1" applyFont="1" applyFill="1" applyBorder="1" applyAlignment="1" applyProtection="1">
      <alignment horizontal="centerContinuous" vertical="center"/>
    </xf>
    <xf numFmtId="0" fontId="3" fillId="2" borderId="3" xfId="0" applyNumberFormat="1" applyFont="1" applyFill="1" applyBorder="1" applyAlignment="1" applyProtection="1">
      <alignment horizontal="centerContinuous" vertical="center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7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Protection="1"/>
    <xf numFmtId="0" fontId="8" fillId="0" borderId="0" xfId="0" applyFont="1"/>
    <xf numFmtId="0" fontId="0" fillId="0" borderId="0" xfId="70" applyFill="1"/>
    <xf numFmtId="0" fontId="0" fillId="0" borderId="0" xfId="70"/>
    <xf numFmtId="0" fontId="2" fillId="0" borderId="0" xfId="70" applyFont="1" applyAlignment="1">
      <alignment horizontal="centerContinuous" vertical="center"/>
    </xf>
    <xf numFmtId="0" fontId="9" fillId="0" borderId="0" xfId="70" applyFont="1" applyAlignment="1">
      <alignment horizontal="centerContinuous"/>
    </xf>
    <xf numFmtId="0" fontId="3" fillId="0" borderId="2" xfId="70" applyFont="1" applyFill="1" applyBorder="1" applyAlignment="1">
      <alignment horizontal="centerContinuous" vertical="center" wrapText="1"/>
    </xf>
    <xf numFmtId="0" fontId="3" fillId="0" borderId="2" xfId="70" applyNumberFormat="1" applyFont="1" applyFill="1" applyBorder="1" applyAlignment="1" applyProtection="1">
      <alignment horizontal="center" vertical="center" wrapText="1"/>
    </xf>
    <xf numFmtId="49" fontId="4" fillId="0" borderId="2" xfId="70" applyNumberFormat="1" applyFont="1" applyFill="1" applyBorder="1" applyAlignment="1" applyProtection="1">
      <alignment horizontal="left" vertical="center" wrapText="1"/>
    </xf>
    <xf numFmtId="176" fontId="4" fillId="0" borderId="2" xfId="7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 applyProtection="1">
      <alignment horizontal="right" vertical="center"/>
    </xf>
    <xf numFmtId="0" fontId="3" fillId="0" borderId="2" xfId="70" applyFont="1" applyFill="1" applyBorder="1" applyAlignment="1">
      <alignment horizontal="center" vertical="center" wrapText="1"/>
    </xf>
    <xf numFmtId="0" fontId="0" fillId="0" borderId="0" xfId="69" applyFill="1"/>
    <xf numFmtId="0" fontId="0" fillId="0" borderId="0" xfId="69"/>
    <xf numFmtId="0" fontId="2" fillId="0" borderId="0" xfId="69" applyFont="1" applyAlignment="1">
      <alignment horizontal="centerContinuous"/>
    </xf>
    <xf numFmtId="0" fontId="0" fillId="0" borderId="0" xfId="69" applyAlignment="1">
      <alignment horizontal="centerContinuous"/>
    </xf>
    <xf numFmtId="0" fontId="3" fillId="0" borderId="5" xfId="68" applyFont="1" applyFill="1" applyBorder="1" applyAlignment="1">
      <alignment horizontal="centerContinuous" vertical="center" wrapText="1"/>
    </xf>
    <xf numFmtId="0" fontId="3" fillId="0" borderId="4" xfId="68" applyFont="1" applyFill="1" applyBorder="1" applyAlignment="1">
      <alignment horizontal="centerContinuous" vertical="center" wrapText="1"/>
    </xf>
    <xf numFmtId="0" fontId="3" fillId="0" borderId="5" xfId="68" applyNumberFormat="1" applyFont="1" applyFill="1" applyBorder="1" applyAlignment="1" applyProtection="1">
      <alignment horizontal="center" vertical="center" wrapText="1"/>
    </xf>
    <xf numFmtId="0" fontId="3" fillId="0" borderId="2" xfId="68" applyFont="1" applyFill="1" applyBorder="1" applyAlignment="1">
      <alignment horizontal="centerContinuous" vertical="center" wrapText="1"/>
    </xf>
    <xf numFmtId="0" fontId="3" fillId="0" borderId="1" xfId="68" applyNumberFormat="1" applyFont="1" applyFill="1" applyBorder="1" applyAlignment="1" applyProtection="1">
      <alignment horizontal="center" vertical="center" wrapText="1"/>
    </xf>
    <xf numFmtId="0" fontId="3" fillId="0" borderId="10" xfId="68" applyNumberFormat="1" applyFont="1" applyFill="1" applyBorder="1" applyAlignment="1" applyProtection="1">
      <alignment horizontal="center" vertical="center" wrapText="1"/>
    </xf>
    <xf numFmtId="0" fontId="3" fillId="0" borderId="2" xfId="68" applyNumberFormat="1" applyFont="1" applyFill="1" applyBorder="1" applyAlignment="1" applyProtection="1">
      <alignment horizontal="center" vertical="center" wrapText="1"/>
    </xf>
    <xf numFmtId="0" fontId="3" fillId="0" borderId="3" xfId="68" applyFont="1" applyFill="1" applyBorder="1" applyAlignment="1">
      <alignment horizontal="center" vertical="center" wrapText="1"/>
    </xf>
    <xf numFmtId="0" fontId="3" fillId="0" borderId="2" xfId="68" applyFont="1" applyFill="1" applyBorder="1" applyAlignment="1">
      <alignment horizontal="center" vertical="center" wrapText="1"/>
    </xf>
    <xf numFmtId="49" fontId="4" fillId="0" borderId="1" xfId="69" applyNumberFormat="1" applyFont="1" applyFill="1" applyBorder="1" applyAlignment="1" applyProtection="1">
      <alignment horizontal="left" vertical="center" wrapText="1"/>
    </xf>
    <xf numFmtId="49" fontId="4" fillId="0" borderId="2" xfId="69" applyNumberFormat="1" applyFont="1" applyFill="1" applyBorder="1" applyAlignment="1" applyProtection="1">
      <alignment horizontal="left" vertical="center" wrapText="1"/>
    </xf>
    <xf numFmtId="176" fontId="4" fillId="0" borderId="1" xfId="69" applyNumberFormat="1" applyFont="1" applyFill="1" applyBorder="1" applyAlignment="1" applyProtection="1">
      <alignment horizontal="right" vertical="center" wrapText="1"/>
    </xf>
    <xf numFmtId="0" fontId="3" fillId="0" borderId="5" xfId="68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 wrapText="1"/>
    </xf>
    <xf numFmtId="0" fontId="3" fillId="0" borderId="10" xfId="68" applyFont="1" applyFill="1" applyBorder="1" applyAlignment="1">
      <alignment horizontal="center" vertical="center" wrapText="1"/>
    </xf>
    <xf numFmtId="176" fontId="4" fillId="0" borderId="2" xfId="69" applyNumberFormat="1" applyFont="1" applyFill="1" applyBorder="1" applyAlignment="1">
      <alignment horizontal="right" vertical="center"/>
    </xf>
    <xf numFmtId="0" fontId="0" fillId="0" borderId="0" xfId="68" applyFill="1"/>
    <xf numFmtId="0" fontId="0" fillId="0" borderId="0" xfId="68"/>
    <xf numFmtId="0" fontId="2" fillId="0" borderId="0" xfId="68" applyFont="1" applyFill="1" applyAlignment="1">
      <alignment horizontal="centerContinuous" vertical="center"/>
    </xf>
    <xf numFmtId="0" fontId="0" fillId="0" borderId="0" xfId="68" applyAlignment="1">
      <alignment horizontal="centerContinuous" vertical="center"/>
    </xf>
    <xf numFmtId="0" fontId="10" fillId="0" borderId="0" xfId="68" applyFont="1" applyAlignment="1">
      <alignment horizontal="centerContinuous" vertical="center"/>
    </xf>
    <xf numFmtId="0" fontId="11" fillId="0" borderId="0" xfId="68" applyFont="1"/>
    <xf numFmtId="49" fontId="4" fillId="0" borderId="1" xfId="68" applyNumberFormat="1" applyFont="1" applyFill="1" applyBorder="1" applyAlignment="1" applyProtection="1">
      <alignment horizontal="left" vertical="center" wrapText="1"/>
    </xf>
    <xf numFmtId="176" fontId="4" fillId="0" borderId="1" xfId="68" applyNumberFormat="1" applyFont="1" applyFill="1" applyBorder="1" applyAlignment="1" applyProtection="1">
      <alignment horizontal="right" vertical="center" wrapText="1"/>
    </xf>
    <xf numFmtId="0" fontId="3" fillId="0" borderId="5" xfId="68" applyNumberFormat="1" applyFont="1" applyFill="1" applyBorder="1" applyAlignment="1" applyProtection="1">
      <alignment vertical="center" wrapText="1"/>
    </xf>
    <xf numFmtId="0" fontId="3" fillId="0" borderId="10" xfId="68" applyNumberFormat="1" applyFont="1" applyFill="1" applyBorder="1" applyAlignment="1" applyProtection="1">
      <alignment vertical="center" wrapText="1"/>
    </xf>
    <xf numFmtId="176" fontId="4" fillId="0" borderId="2" xfId="68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Protection="1"/>
    <xf numFmtId="0" fontId="6" fillId="0" borderId="0" xfId="0" applyFont="1" applyProtection="1"/>
    <xf numFmtId="0" fontId="2" fillId="0" borderId="0" xfId="0" applyFont="1" applyAlignment="1" applyProtection="1">
      <alignment horizontal="centerContinuous" vertical="center"/>
    </xf>
    <xf numFmtId="0" fontId="12" fillId="0" borderId="0" xfId="0" applyFont="1" applyAlignment="1" applyProtection="1">
      <alignment horizontal="centerContinuous" vertical="center"/>
    </xf>
    <xf numFmtId="0" fontId="13" fillId="0" borderId="0" xfId="0" applyFont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left" vertical="center" wrapText="1"/>
    </xf>
    <xf numFmtId="176" fontId="4" fillId="0" borderId="10" xfId="0" applyNumberFormat="1" applyFont="1" applyFill="1" applyBorder="1" applyAlignment="1" applyProtection="1">
      <alignment horizontal="right" vertical="center" wrapText="1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176" fontId="4" fillId="0" borderId="11" xfId="0" applyNumberFormat="1" applyFont="1" applyFill="1" applyBorder="1" applyAlignment="1" applyProtection="1">
      <alignment horizontal="right" vertical="center" wrapText="1"/>
    </xf>
    <xf numFmtId="0" fontId="0" fillId="0" borderId="0" xfId="65"/>
    <xf numFmtId="0" fontId="2" fillId="0" borderId="0" xfId="65" applyFont="1" applyFill="1" applyAlignment="1">
      <alignment horizontal="centerContinuous" vertical="center"/>
    </xf>
    <xf numFmtId="0" fontId="9" fillId="0" borderId="0" xfId="65" applyFont="1" applyAlignment="1">
      <alignment horizontal="centerContinuous"/>
    </xf>
    <xf numFmtId="0" fontId="3" fillId="0" borderId="1" xfId="65" applyNumberFormat="1" applyFont="1" applyFill="1" applyBorder="1" applyAlignment="1" applyProtection="1">
      <alignment horizontal="centerContinuous" vertical="center" wrapText="1"/>
    </xf>
    <xf numFmtId="0" fontId="3" fillId="0" borderId="7" xfId="65" applyNumberFormat="1" applyFont="1" applyFill="1" applyBorder="1" applyAlignment="1" applyProtection="1">
      <alignment horizontal="centerContinuous" vertical="center" wrapText="1"/>
    </xf>
    <xf numFmtId="0" fontId="3" fillId="0" borderId="3" xfId="65" applyNumberFormat="1" applyFont="1" applyFill="1" applyBorder="1" applyAlignment="1" applyProtection="1">
      <alignment horizontal="centerContinuous" vertical="center" wrapText="1"/>
    </xf>
    <xf numFmtId="0" fontId="3" fillId="0" borderId="1" xfId="65" applyNumberFormat="1" applyFont="1" applyFill="1" applyBorder="1" applyAlignment="1" applyProtection="1">
      <alignment horizontal="center" vertical="center" wrapText="1"/>
    </xf>
    <xf numFmtId="0" fontId="3" fillId="0" borderId="12" xfId="65" applyNumberFormat="1" applyFont="1" applyFill="1" applyBorder="1" applyAlignment="1" applyProtection="1">
      <alignment horizontal="center" vertical="center" wrapText="1"/>
    </xf>
    <xf numFmtId="0" fontId="3" fillId="0" borderId="13" xfId="65" applyNumberFormat="1" applyFont="1" applyFill="1" applyBorder="1" applyAlignment="1" applyProtection="1">
      <alignment horizontal="center" vertical="center" wrapText="1"/>
    </xf>
    <xf numFmtId="0" fontId="3" fillId="0" borderId="14" xfId="65" applyFont="1" applyFill="1" applyBorder="1" applyAlignment="1">
      <alignment horizontal="center" vertical="center" wrapText="1"/>
    </xf>
    <xf numFmtId="0" fontId="3" fillId="0" borderId="10" xfId="65" applyFont="1" applyFill="1" applyBorder="1" applyAlignment="1">
      <alignment horizontal="center" vertical="center" wrapText="1"/>
    </xf>
    <xf numFmtId="0" fontId="3" fillId="0" borderId="11" xfId="65" applyFont="1" applyFill="1" applyBorder="1" applyAlignment="1">
      <alignment horizontal="center" vertical="center" wrapText="1"/>
    </xf>
    <xf numFmtId="0" fontId="3" fillId="0" borderId="2" xfId="65" applyNumberFormat="1" applyFont="1" applyFill="1" applyBorder="1" applyAlignment="1" applyProtection="1">
      <alignment horizontal="center" vertical="center" wrapText="1"/>
    </xf>
    <xf numFmtId="0" fontId="3" fillId="0" borderId="15" xfId="65" applyNumberFormat="1" applyFont="1" applyFill="1" applyBorder="1" applyAlignment="1" applyProtection="1">
      <alignment horizontal="center" vertical="center" wrapText="1"/>
    </xf>
    <xf numFmtId="0" fontId="3" fillId="0" borderId="16" xfId="65" applyFont="1" applyFill="1" applyBorder="1" applyAlignment="1">
      <alignment horizontal="center" vertical="center" wrapText="1"/>
    </xf>
    <xf numFmtId="49" fontId="4" fillId="0" borderId="1" xfId="65" applyNumberFormat="1" applyFont="1" applyFill="1" applyBorder="1" applyAlignment="1" applyProtection="1">
      <alignment horizontal="left" vertical="center" wrapText="1"/>
    </xf>
    <xf numFmtId="176" fontId="4" fillId="0" borderId="2" xfId="65" applyNumberFormat="1" applyFont="1" applyFill="1" applyBorder="1" applyAlignment="1" applyProtection="1">
      <alignment horizontal="right" vertical="center" wrapText="1"/>
    </xf>
    <xf numFmtId="176" fontId="4" fillId="0" borderId="7" xfId="65" applyNumberFormat="1" applyFont="1" applyFill="1" applyBorder="1" applyAlignment="1" applyProtection="1">
      <alignment horizontal="right" vertical="center" wrapText="1"/>
    </xf>
    <xf numFmtId="176" fontId="4" fillId="0" borderId="1" xfId="65" applyNumberFormat="1" applyFont="1" applyFill="1" applyBorder="1" applyAlignment="1" applyProtection="1">
      <alignment horizontal="right" vertical="center" wrapText="1"/>
    </xf>
    <xf numFmtId="0" fontId="0" fillId="0" borderId="0" xfId="65" applyAlignment="1">
      <alignment horizontal="right" vertical="center"/>
    </xf>
    <xf numFmtId="0" fontId="0" fillId="0" borderId="0" xfId="65" applyAlignment="1">
      <alignment horizontal="centerContinuous"/>
    </xf>
    <xf numFmtId="0" fontId="14" fillId="0" borderId="0" xfId="65" applyFont="1" applyAlignment="1">
      <alignment horizontal="right" vertical="center"/>
    </xf>
    <xf numFmtId="176" fontId="4" fillId="0" borderId="17" xfId="65" applyNumberFormat="1" applyFont="1" applyFill="1" applyBorder="1" applyAlignment="1" applyProtection="1">
      <alignment horizontal="right" vertical="center" wrapText="1"/>
    </xf>
    <xf numFmtId="0" fontId="0" fillId="0" borderId="0" xfId="50"/>
    <xf numFmtId="0" fontId="15" fillId="0" borderId="0" xfId="50" applyNumberFormat="1" applyFont="1" applyFill="1" applyAlignment="1" applyProtection="1">
      <alignment horizontal="centerContinuous" vertical="center"/>
    </xf>
    <xf numFmtId="0" fontId="3" fillId="0" borderId="2" xfId="50" applyNumberFormat="1" applyFont="1" applyFill="1" applyBorder="1" applyAlignment="1" applyProtection="1">
      <alignment horizontal="centerContinuous" vertical="center" wrapText="1"/>
    </xf>
    <xf numFmtId="0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49" fontId="4" fillId="0" borderId="2" xfId="50" applyNumberFormat="1" applyFont="1" applyFill="1" applyBorder="1" applyAlignment="1" applyProtection="1">
      <alignment horizontal="left" vertical="center" wrapText="1"/>
    </xf>
    <xf numFmtId="176" fontId="4" fillId="0" borderId="2" xfId="50" applyNumberFormat="1" applyFont="1" applyFill="1" applyBorder="1" applyAlignment="1" applyProtection="1">
      <alignment horizontal="right" vertical="center" wrapText="1"/>
    </xf>
    <xf numFmtId="0" fontId="14" fillId="0" borderId="0" xfId="41" applyFont="1" applyAlignment="1">
      <alignment horizontal="right" vertical="center"/>
    </xf>
    <xf numFmtId="0" fontId="0" fillId="0" borderId="0" xfId="21"/>
    <xf numFmtId="0" fontId="2" fillId="0" borderId="0" xfId="21" applyNumberFormat="1" applyFont="1" applyFill="1" applyAlignment="1" applyProtection="1">
      <alignment horizontal="centerContinuous" vertical="center"/>
    </xf>
    <xf numFmtId="0" fontId="14" fillId="0" borderId="0" xfId="21" applyNumberFormat="1" applyFont="1" applyFill="1" applyAlignment="1" applyProtection="1">
      <alignment horizontal="centerContinuous" vertical="center"/>
    </xf>
    <xf numFmtId="0" fontId="2" fillId="0" borderId="0" xfId="21" applyNumberFormat="1" applyFont="1" applyFill="1" applyAlignment="1" applyProtection="1">
      <alignment horizontal="center" vertical="center"/>
    </xf>
    <xf numFmtId="0" fontId="3" fillId="0" borderId="2" xfId="21" applyNumberFormat="1" applyFont="1" applyFill="1" applyBorder="1" applyAlignment="1" applyProtection="1">
      <alignment horizontal="centerContinuous" vertical="center" wrapText="1"/>
    </xf>
    <xf numFmtId="0" fontId="3" fillId="0" borderId="2" xfId="21" applyNumberFormat="1" applyFont="1" applyFill="1" applyBorder="1" applyAlignment="1" applyProtection="1">
      <alignment horizontal="center" vertical="center" wrapText="1"/>
    </xf>
    <xf numFmtId="0" fontId="3" fillId="0" borderId="2" xfId="21" applyFont="1" applyFill="1" applyBorder="1" applyAlignment="1">
      <alignment horizontal="center" vertical="center" wrapText="1"/>
    </xf>
    <xf numFmtId="49" fontId="4" fillId="0" borderId="2" xfId="21" applyNumberFormat="1" applyFont="1" applyFill="1" applyBorder="1" applyAlignment="1" applyProtection="1">
      <alignment horizontal="left" vertical="center" wrapText="1"/>
    </xf>
    <xf numFmtId="176" fontId="4" fillId="0" borderId="2" xfId="21" applyNumberFormat="1" applyFont="1" applyFill="1" applyBorder="1" applyAlignment="1" applyProtection="1">
      <alignment horizontal="right" vertical="center" wrapText="1"/>
    </xf>
    <xf numFmtId="0" fontId="0" fillId="0" borderId="0" xfId="21" applyAlignment="1">
      <alignment wrapText="1"/>
    </xf>
    <xf numFmtId="0" fontId="16" fillId="0" borderId="0" xfId="0" applyNumberFormat="1" applyFont="1" applyFill="1" applyAlignment="1" applyProtection="1">
      <alignment wrapText="1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7" fillId="0" borderId="0" xfId="0" applyNumberFormat="1" applyFont="1" applyFill="1" applyAlignment="1" applyProtection="1">
      <alignment horizontal="left" vertical="center" wrapText="1"/>
    </xf>
    <xf numFmtId="0" fontId="18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16" fillId="0" borderId="0" xfId="0" applyFont="1" applyAlignment="1">
      <alignment horizontal="centerContinuous" vertical="center"/>
    </xf>
    <xf numFmtId="0" fontId="13" fillId="0" borderId="8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centerContinuous"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176" fontId="4" fillId="0" borderId="5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7" xfId="0" applyFont="1" applyFill="1" applyBorder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/>
    <xf numFmtId="0" fontId="4" fillId="0" borderId="2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righ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65" applyFill="1"/>
    <xf numFmtId="0" fontId="2" fillId="0" borderId="0" xfId="65" applyFont="1" applyFill="1" applyAlignment="1">
      <alignment horizontal="center"/>
    </xf>
    <xf numFmtId="177" fontId="0" fillId="0" borderId="0" xfId="65" applyNumberFormat="1"/>
    <xf numFmtId="0" fontId="0" fillId="0" borderId="0" xfId="50" applyFill="1"/>
    <xf numFmtId="0" fontId="15" fillId="0" borderId="0" xfId="50" applyNumberFormat="1" applyFont="1" applyFill="1" applyAlignment="1" applyProtection="1">
      <alignment horizontal="center" vertical="center"/>
    </xf>
    <xf numFmtId="0" fontId="0" fillId="0" borderId="0" xfId="21" applyFill="1"/>
    <xf numFmtId="49" fontId="4" fillId="0" borderId="1" xfId="21" applyNumberFormat="1" applyFont="1" applyFill="1" applyBorder="1" applyAlignment="1" applyProtection="1">
      <alignment horizontal="left" vertical="center" wrapText="1"/>
    </xf>
    <xf numFmtId="176" fontId="4" fillId="0" borderId="1" xfId="21" applyNumberFormat="1" applyFont="1" applyFill="1" applyBorder="1" applyAlignment="1" applyProtection="1">
      <alignment horizontal="right" vertical="center" wrapText="1"/>
    </xf>
    <xf numFmtId="176" fontId="4" fillId="0" borderId="19" xfId="21" applyNumberFormat="1" applyFont="1" applyFill="1" applyBorder="1" applyAlignment="1" applyProtection="1">
      <alignment horizontal="right" vertical="center" wrapText="1"/>
    </xf>
    <xf numFmtId="176" fontId="4" fillId="0" borderId="7" xfId="21" applyNumberFormat="1" applyFont="1" applyFill="1" applyBorder="1" applyAlignment="1" applyProtection="1">
      <alignment horizontal="right" vertical="center" wrapText="1"/>
    </xf>
    <xf numFmtId="176" fontId="4" fillId="0" borderId="3" xfId="21" applyNumberFormat="1" applyFont="1" applyFill="1" applyBorder="1" applyAlignment="1" applyProtection="1">
      <alignment horizontal="right" vertical="center" wrapText="1"/>
    </xf>
    <xf numFmtId="0" fontId="0" fillId="0" borderId="0" xfId="41" applyFill="1"/>
    <xf numFmtId="0" fontId="0" fillId="0" borderId="0" xfId="41"/>
    <xf numFmtId="0" fontId="2" fillId="0" borderId="0" xfId="41" applyFont="1" applyFill="1" applyAlignment="1">
      <alignment horizontal="centerContinuous"/>
    </xf>
    <xf numFmtId="0" fontId="0" fillId="0" borderId="0" xfId="41" applyFill="1" applyAlignment="1">
      <alignment horizontal="centerContinuous"/>
    </xf>
    <xf numFmtId="0" fontId="0" fillId="0" borderId="0" xfId="41" applyAlignment="1">
      <alignment horizontal="centerContinuous"/>
    </xf>
    <xf numFmtId="0" fontId="3" fillId="0" borderId="1" xfId="41" applyNumberFormat="1" applyFont="1" applyFill="1" applyBorder="1" applyAlignment="1" applyProtection="1">
      <alignment horizontal="centerContinuous" vertical="center" wrapText="1"/>
    </xf>
    <xf numFmtId="0" fontId="3" fillId="0" borderId="7" xfId="41" applyNumberFormat="1" applyFont="1" applyFill="1" applyBorder="1" applyAlignment="1" applyProtection="1">
      <alignment horizontal="centerContinuous" vertical="center" wrapText="1"/>
    </xf>
    <xf numFmtId="0" fontId="3" fillId="0" borderId="3" xfId="41" applyNumberFormat="1" applyFont="1" applyFill="1" applyBorder="1" applyAlignment="1" applyProtection="1">
      <alignment horizontal="centerContinuous" vertical="center" wrapText="1"/>
    </xf>
    <xf numFmtId="0" fontId="3" fillId="0" borderId="5" xfId="41" applyNumberFormat="1" applyFont="1" applyFill="1" applyBorder="1" applyAlignment="1" applyProtection="1">
      <alignment horizontal="center" vertical="center" wrapText="1"/>
    </xf>
    <xf numFmtId="0" fontId="3" fillId="0" borderId="5" xfId="41" applyFont="1" applyFill="1" applyBorder="1" applyAlignment="1">
      <alignment horizontal="center" vertical="center" wrapText="1"/>
    </xf>
    <xf numFmtId="0" fontId="3" fillId="0" borderId="2" xfId="41" applyNumberFormat="1" applyFont="1" applyFill="1" applyBorder="1" applyAlignment="1" applyProtection="1">
      <alignment horizontal="center" vertical="center" wrapText="1"/>
    </xf>
    <xf numFmtId="0" fontId="3" fillId="0" borderId="10" xfId="41" applyFont="1" applyFill="1" applyBorder="1" applyAlignment="1">
      <alignment horizontal="center" vertical="center" wrapText="1"/>
    </xf>
    <xf numFmtId="0" fontId="3" fillId="0" borderId="10" xfId="41" applyNumberFormat="1" applyFont="1" applyFill="1" applyBorder="1" applyAlignment="1" applyProtection="1">
      <alignment horizontal="center" vertical="center" wrapText="1"/>
    </xf>
    <xf numFmtId="0" fontId="3" fillId="0" borderId="2" xfId="41" applyFont="1" applyFill="1" applyBorder="1" applyAlignment="1">
      <alignment horizontal="center" vertical="center" wrapText="1"/>
    </xf>
    <xf numFmtId="49" fontId="4" fillId="0" borderId="1" xfId="41" applyNumberFormat="1" applyFont="1" applyFill="1" applyBorder="1" applyAlignment="1" applyProtection="1">
      <alignment horizontal="left" vertical="center" wrapText="1"/>
    </xf>
    <xf numFmtId="49" fontId="4" fillId="0" borderId="2" xfId="41" applyNumberFormat="1" applyFont="1" applyFill="1" applyBorder="1" applyAlignment="1" applyProtection="1">
      <alignment horizontal="left" vertical="center" wrapText="1"/>
    </xf>
    <xf numFmtId="176" fontId="4" fillId="0" borderId="1" xfId="41" applyNumberFormat="1" applyFont="1" applyFill="1" applyBorder="1" applyAlignment="1" applyProtection="1">
      <alignment horizontal="right" vertical="center" wrapText="1"/>
    </xf>
    <xf numFmtId="0" fontId="0" fillId="0" borderId="0" xfId="41" applyAlignment="1">
      <alignment horizontal="right" vertical="center"/>
    </xf>
    <xf numFmtId="0" fontId="3" fillId="0" borderId="1" xfId="41" applyNumberFormat="1" applyFont="1" applyFill="1" applyBorder="1" applyAlignment="1" applyProtection="1">
      <alignment horizontal="center" vertical="center" wrapText="1"/>
    </xf>
    <xf numFmtId="176" fontId="4" fillId="0" borderId="2" xfId="41" applyNumberFormat="1" applyFont="1" applyFill="1" applyBorder="1" applyAlignment="1" applyProtection="1">
      <alignment horizontal="right" vertical="center" wrapText="1"/>
    </xf>
    <xf numFmtId="0" fontId="19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vertical="center"/>
    </xf>
    <xf numFmtId="0" fontId="16" fillId="0" borderId="0" xfId="0" applyFont="1" applyProtection="1"/>
    <xf numFmtId="0" fontId="7" fillId="0" borderId="0" xfId="0" applyFont="1" applyAlignment="1" applyProtection="1">
      <alignment horizontal="centerContinuous" vertical="center"/>
    </xf>
    <xf numFmtId="0" fontId="13" fillId="0" borderId="0" xfId="0" applyFont="1" applyProtection="1"/>
    <xf numFmtId="0" fontId="3" fillId="2" borderId="18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178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20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178" fontId="3" fillId="2" borderId="5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right" vertical="center" wrapText="1"/>
    </xf>
    <xf numFmtId="178" fontId="13" fillId="0" borderId="0" xfId="0" applyNumberFormat="1" applyFont="1" applyAlignment="1" applyProtection="1">
      <alignment horizontal="right" vertical="center"/>
    </xf>
    <xf numFmtId="178" fontId="3" fillId="0" borderId="0" xfId="0" applyNumberFormat="1" applyFont="1" applyAlignment="1" applyProtection="1">
      <alignment horizontal="right" vertical="center"/>
    </xf>
    <xf numFmtId="0" fontId="20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centerContinuous"/>
    </xf>
    <xf numFmtId="178" fontId="3" fillId="0" borderId="8" xfId="0" applyNumberFormat="1" applyFont="1" applyBorder="1" applyAlignment="1" applyProtection="1">
      <alignment horizontal="right" vertical="center" wrapText="1"/>
    </xf>
    <xf numFmtId="178" fontId="13" fillId="0" borderId="8" xfId="0" applyNumberFormat="1" applyFont="1" applyBorder="1" applyAlignment="1" applyProtection="1">
      <alignment horizontal="right" vertical="center" wrapText="1"/>
    </xf>
    <xf numFmtId="0" fontId="21" fillId="0" borderId="0" xfId="0" applyFont="1" applyProtection="1"/>
    <xf numFmtId="0" fontId="3" fillId="0" borderId="0" xfId="0" applyFont="1" applyAlignment="1" applyProtection="1">
      <alignment horizontal="left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 applyAlignment="1" applyProtection="1">
      <alignment horizontal="centerContinuous" vertical="center"/>
    </xf>
    <xf numFmtId="0" fontId="14" fillId="0" borderId="8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centerContinuous" vertical="center" wrapText="1"/>
    </xf>
    <xf numFmtId="0" fontId="9" fillId="0" borderId="7" xfId="0" applyNumberFormat="1" applyFont="1" applyFill="1" applyBorder="1" applyAlignment="1" applyProtection="1">
      <alignment horizontal="centerContinuous" vertical="center" wrapText="1"/>
    </xf>
    <xf numFmtId="0" fontId="9" fillId="0" borderId="2" xfId="0" applyNumberFormat="1" applyFont="1" applyFill="1" applyBorder="1" applyAlignment="1" applyProtection="1">
      <alignment horizontal="centerContinuous" vertical="center" wrapText="1"/>
    </xf>
    <xf numFmtId="0" fontId="11" fillId="0" borderId="2" xfId="0" applyFont="1" applyBorder="1" applyAlignment="1" applyProtection="1">
      <alignment horizontal="centerContinuous" vertical="center" wrapText="1"/>
    </xf>
    <xf numFmtId="0" fontId="9" fillId="0" borderId="9" xfId="0" applyFont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vertical="center" wrapText="1"/>
    </xf>
    <xf numFmtId="0" fontId="22" fillId="0" borderId="0" xfId="0" applyNumberFormat="1" applyFont="1" applyFill="1" applyAlignment="1" applyProtection="1"/>
    <xf numFmtId="176" fontId="4" fillId="0" borderId="10" xfId="0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/>
    </xf>
    <xf numFmtId="0" fontId="0" fillId="0" borderId="0" xfId="0" applyFill="1"/>
    <xf numFmtId="176" fontId="4" fillId="0" borderId="8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Protection="1"/>
    <xf numFmtId="176" fontId="4" fillId="0" borderId="7" xfId="0" applyNumberFormat="1" applyFont="1" applyFill="1" applyBorder="1" applyAlignment="1">
      <alignment horizontal="right" vertical="center" wrapText="1"/>
    </xf>
    <xf numFmtId="176" fontId="4" fillId="0" borderId="18" xfId="0" applyNumberFormat="1" applyFont="1" applyFill="1" applyBorder="1" applyAlignment="1">
      <alignment horizontal="right" vertical="center" wrapText="1"/>
    </xf>
    <xf numFmtId="176" fontId="4" fillId="0" borderId="9" xfId="0" applyNumberFormat="1" applyFont="1" applyFill="1" applyBorder="1" applyAlignment="1" applyProtection="1">
      <alignment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差_5B5786A4FA620AEEE0535CD3690AC4C4_63830AABC20923D9E0535BD3690A5255" xfId="5"/>
    <cellStyle name="千位分隔[0]" xfId="6" builtinId="6"/>
    <cellStyle name="40% - 强调文字颜色 3" xfId="7" builtinId="39"/>
    <cellStyle name="好_5B5786A4FA5D0AEEE0535CD3690AC4C4_63830AABC20923D9E0535BD3690A5255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636D6D1C50AD3000E0535BD3690AE2E0" xfId="21"/>
    <cellStyle name="标题 1" xfId="22" builtinId="16"/>
    <cellStyle name="差_5BFABA8BBFA34F76E0535BD3690A3B73" xfId="23"/>
    <cellStyle name="标题 2" xfId="24" builtinId="17"/>
    <cellStyle name="60% - 强调文字颜色 1" xfId="25" builtinId="32"/>
    <cellStyle name="好_5B5786A4FA5D0AEEE0535CD3690AC4C4_636D6D1C51253000E0535BD3690AE2E0" xfId="26"/>
    <cellStyle name="差_5C0BE3C0AC2762CFE0535BD3690A953B" xfId="27"/>
    <cellStyle name="标题 3" xfId="28" builtinId="18"/>
    <cellStyle name="差_5B5786A4FA610AEEE0535CD3690AC4C4_636D6D1C51253000E0535BD3690AE2E0" xfId="29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差_5B5786A4FA5D0AEEE0535CD3690AC4C4_63830AABC20923D9E0535BD3690A5255" xfId="40"/>
    <cellStyle name="常规_636D6D1C50A63000E0535BD3690AE2E0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常规_636D6D1C50AE3000E0535BD3690AE2E0" xfId="50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差_5B5786A4FA610AEEE0535CD3690AC4C4" xfId="55"/>
    <cellStyle name="60% - 强调文字颜色 5" xfId="56" builtinId="48"/>
    <cellStyle name="差_5B5786A4FA620AEEE0535CD3690AC4C4" xfId="57"/>
    <cellStyle name="强调文字颜色 6" xfId="58" builtinId="49"/>
    <cellStyle name="差_5B5786A4FA610AEEE0535CD3690AC4C4_63830AABC20923D9E0535BD3690A5255" xfId="59"/>
    <cellStyle name="40% - 强调文字颜色 6" xfId="60" builtinId="51"/>
    <cellStyle name="60% - 强调文字颜色 6" xfId="61" builtinId="52"/>
    <cellStyle name="差_5B5786A4FA5D0AEEE0535CD3690AC4C4" xfId="62"/>
    <cellStyle name="差_5B5786A4FA5D0AEEE0535CD3690AC4C4_636D6D1C51253000E0535BD3690AE2E0" xfId="63"/>
    <cellStyle name="差_5B5786A4FA620AEEE0535CD3690AC4C4_636D6D1C51253000E0535BD3690AE2E0" xfId="64"/>
    <cellStyle name="常规_636D6D1C50AF3000E0535BD3690AE2E0" xfId="65"/>
    <cellStyle name="常规_636D6D1C50B43000E0535BD3690AE2E0" xfId="66"/>
    <cellStyle name="常规_636D6D1C50B53000E0535BD3690AE2E0" xfId="67"/>
    <cellStyle name="常规_63827F9BD4DE0B19E0535BD3690A0FAA" xfId="68"/>
    <cellStyle name="常规_63830AABC1DC23D9E0535BD3690A5255" xfId="69"/>
    <cellStyle name="常规_63830AABC20923D9E0535BD3690A5255" xfId="70"/>
    <cellStyle name="好_5B5786A4FA5D0AEEE0535CD3690AC4C4" xfId="71"/>
    <cellStyle name="好_5B5786A4FA610AEEE0535CD3690AC4C4" xfId="72"/>
    <cellStyle name="好_5B5786A4FA610AEEE0535CD3690AC4C4_636D6D1C51253000E0535BD3690AE2E0" xfId="73"/>
    <cellStyle name="好_5B5786A4FA610AEEE0535CD3690AC4C4_63830AABC20923D9E0535BD3690A5255" xfId="74"/>
    <cellStyle name="好_5B5786A4FA620AEEE0535CD3690AC4C4" xfId="75"/>
    <cellStyle name="好_5B5786A4FA620AEEE0535CD3690AC4C4_636D6D1C51253000E0535BD3690AE2E0" xfId="76"/>
    <cellStyle name="好_5B5786A4FA620AEEE0535CD3690AC4C4_63830AABC20923D9E0535BD3690A5255" xfId="77"/>
    <cellStyle name="好_5BFABA8BBFA34F76E0535BD3690A3B73" xfId="78"/>
    <cellStyle name="好_5C0BE3C0AC2762CFE0535BD3690A953B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showGridLines="0" showZeros="0" workbookViewId="0">
      <selection activeCell="C9" sqref="C9"/>
    </sheetView>
  </sheetViews>
  <sheetFormatPr defaultColWidth="9.16666666666667" defaultRowHeight="25.5" customHeight="1"/>
  <cols>
    <col min="1" max="1" width="35.8333333333333" customWidth="1"/>
    <col min="2" max="2" width="18.1666666666667" customWidth="1"/>
    <col min="3" max="3" width="35.8333333333333" customWidth="1"/>
    <col min="4" max="4" width="21.3333333333333" customWidth="1"/>
    <col min="5" max="5" width="29.3333333333333" customWidth="1"/>
    <col min="6" max="6" width="14.8333333333333" customWidth="1"/>
  </cols>
  <sheetData>
    <row r="1" ht="18" customHeight="1" spans="1:1">
      <c r="A1" s="241" t="s">
        <v>0</v>
      </c>
    </row>
    <row r="2" s="240" customFormat="1" ht="22.5" customHeight="1" spans="1:6">
      <c r="A2" s="35" t="s">
        <v>1</v>
      </c>
      <c r="B2" s="242"/>
      <c r="C2" s="242"/>
      <c r="D2" s="242"/>
      <c r="E2" s="243"/>
      <c r="F2" s="243"/>
    </row>
    <row r="3" ht="18" customHeight="1" spans="6:6">
      <c r="F3" s="244" t="s">
        <v>2</v>
      </c>
    </row>
    <row r="4" ht="27.75" customHeight="1" spans="1:6">
      <c r="A4" s="245" t="s">
        <v>3</v>
      </c>
      <c r="B4" s="246"/>
      <c r="C4" s="247" t="s">
        <v>4</v>
      </c>
      <c r="D4" s="247"/>
      <c r="E4" s="248"/>
      <c r="F4" s="248"/>
    </row>
    <row r="5" ht="22.5" customHeight="1" spans="1:6">
      <c r="A5" s="249" t="s">
        <v>5</v>
      </c>
      <c r="B5" s="249" t="s">
        <v>6</v>
      </c>
      <c r="C5" s="249" t="s">
        <v>5</v>
      </c>
      <c r="D5" s="250" t="s">
        <v>6</v>
      </c>
      <c r="E5" s="249" t="s">
        <v>5</v>
      </c>
      <c r="F5" s="250" t="s">
        <v>6</v>
      </c>
    </row>
    <row r="6" s="52" customFormat="1" ht="22.5" customHeight="1" spans="1:8">
      <c r="A6" s="181" t="s">
        <v>7</v>
      </c>
      <c r="B6" s="170">
        <v>147.37</v>
      </c>
      <c r="C6" s="251" t="s">
        <v>8</v>
      </c>
      <c r="D6" s="252">
        <v>138.76</v>
      </c>
      <c r="E6" s="251" t="s">
        <v>9</v>
      </c>
      <c r="F6" s="48">
        <v>118.41</v>
      </c>
      <c r="H6" s="253"/>
    </row>
    <row r="7" s="52" customFormat="1" customHeight="1" spans="1:8">
      <c r="A7" s="181" t="s">
        <v>10</v>
      </c>
      <c r="B7" s="48">
        <v>147.37</v>
      </c>
      <c r="C7" s="251" t="s">
        <v>11</v>
      </c>
      <c r="D7" s="254">
        <v>0</v>
      </c>
      <c r="E7" s="251" t="s">
        <v>12</v>
      </c>
      <c r="F7" s="48">
        <v>91.68</v>
      </c>
      <c r="H7" s="253"/>
    </row>
    <row r="8" s="52" customFormat="1" ht="22.5" customHeight="1" spans="1:6">
      <c r="A8" s="181" t="s">
        <v>13</v>
      </c>
      <c r="B8" s="174">
        <v>0</v>
      </c>
      <c r="C8" s="251" t="s">
        <v>14</v>
      </c>
      <c r="D8" s="254">
        <v>0</v>
      </c>
      <c r="E8" s="251" t="s">
        <v>15</v>
      </c>
      <c r="F8" s="48">
        <v>26.73</v>
      </c>
    </row>
    <row r="9" s="52" customFormat="1" ht="22.5" customHeight="1" spans="1:6">
      <c r="A9" s="181" t="s">
        <v>16</v>
      </c>
      <c r="B9" s="170">
        <v>0</v>
      </c>
      <c r="C9" s="251" t="s">
        <v>17</v>
      </c>
      <c r="D9" s="254">
        <v>0</v>
      </c>
      <c r="E9" s="251" t="s">
        <v>18</v>
      </c>
      <c r="F9" s="48">
        <v>0</v>
      </c>
    </row>
    <row r="10" s="52" customFormat="1" ht="22.5" customHeight="1" spans="1:6">
      <c r="A10" s="181" t="s">
        <v>19</v>
      </c>
      <c r="B10" s="48">
        <v>0</v>
      </c>
      <c r="C10" s="251" t="s">
        <v>20</v>
      </c>
      <c r="D10" s="254">
        <v>0</v>
      </c>
      <c r="E10" s="251" t="s">
        <v>21</v>
      </c>
      <c r="F10" s="48">
        <v>28.96</v>
      </c>
    </row>
    <row r="11" s="52" customFormat="1" ht="22.5" customHeight="1" spans="1:7">
      <c r="A11" s="177" t="s">
        <v>22</v>
      </c>
      <c r="B11" s="106"/>
      <c r="C11" s="255" t="s">
        <v>23</v>
      </c>
      <c r="D11" s="254">
        <v>0</v>
      </c>
      <c r="E11" s="255" t="s">
        <v>24</v>
      </c>
      <c r="F11" s="48">
        <v>0</v>
      </c>
      <c r="G11" s="256"/>
    </row>
    <row r="12" s="52" customFormat="1" ht="22.5" customHeight="1" spans="1:6">
      <c r="A12" s="177"/>
      <c r="B12" s="257"/>
      <c r="C12" s="255" t="s">
        <v>25</v>
      </c>
      <c r="D12" s="254">
        <v>0</v>
      </c>
      <c r="E12" s="258"/>
      <c r="F12" s="48"/>
    </row>
    <row r="13" s="52" customFormat="1" ht="22.5" customHeight="1" spans="1:6">
      <c r="A13" s="177"/>
      <c r="B13" s="259"/>
      <c r="C13" s="255" t="s">
        <v>26</v>
      </c>
      <c r="D13" s="254">
        <v>0</v>
      </c>
      <c r="E13" s="258"/>
      <c r="F13" s="48"/>
    </row>
    <row r="14" s="52" customFormat="1" ht="22.5" customHeight="1" spans="1:6">
      <c r="A14" s="177"/>
      <c r="B14" s="259"/>
      <c r="C14" s="255" t="s">
        <v>27</v>
      </c>
      <c r="D14" s="254">
        <v>0</v>
      </c>
      <c r="E14" s="258"/>
      <c r="F14" s="48"/>
    </row>
    <row r="15" s="52" customFormat="1" ht="22.5" customHeight="1" spans="1:6">
      <c r="A15" s="177"/>
      <c r="B15" s="259"/>
      <c r="C15" s="255" t="s">
        <v>28</v>
      </c>
      <c r="D15" s="254">
        <v>0</v>
      </c>
      <c r="E15" s="258"/>
      <c r="F15" s="48"/>
    </row>
    <row r="16" s="52" customFormat="1" ht="22.5" customHeight="1" spans="1:6">
      <c r="A16" s="177"/>
      <c r="B16" s="259"/>
      <c r="C16" s="255" t="s">
        <v>29</v>
      </c>
      <c r="D16" s="254">
        <v>0</v>
      </c>
      <c r="E16" s="258"/>
      <c r="F16" s="48"/>
    </row>
    <row r="17" s="52" customFormat="1" ht="22.5" customHeight="1" spans="1:6">
      <c r="A17" s="177"/>
      <c r="B17" s="259"/>
      <c r="C17" s="255" t="s">
        <v>30</v>
      </c>
      <c r="D17" s="254">
        <v>0</v>
      </c>
      <c r="E17" s="258"/>
      <c r="F17" s="48"/>
    </row>
    <row r="18" s="52" customFormat="1" ht="22.5" customHeight="1" spans="1:6">
      <c r="A18" s="177"/>
      <c r="B18" s="259"/>
      <c r="C18" s="255" t="s">
        <v>31</v>
      </c>
      <c r="D18" s="254">
        <v>0</v>
      </c>
      <c r="E18" s="258"/>
      <c r="F18" s="48"/>
    </row>
    <row r="19" s="52" customFormat="1" ht="22.5" customHeight="1" spans="1:6">
      <c r="A19" s="177"/>
      <c r="B19" s="259"/>
      <c r="C19" s="255" t="s">
        <v>32</v>
      </c>
      <c r="D19" s="254">
        <v>0</v>
      </c>
      <c r="E19" s="258"/>
      <c r="F19" s="48"/>
    </row>
    <row r="20" s="52" customFormat="1" ht="22.5" customHeight="1" spans="1:6">
      <c r="A20" s="177"/>
      <c r="B20" s="259"/>
      <c r="C20" s="255" t="s">
        <v>33</v>
      </c>
      <c r="D20" s="254">
        <v>0</v>
      </c>
      <c r="E20" s="258"/>
      <c r="F20" s="48"/>
    </row>
    <row r="21" s="52" customFormat="1" ht="22.5" customHeight="1" spans="1:6">
      <c r="A21" s="177"/>
      <c r="B21" s="259"/>
      <c r="C21" s="255" t="s">
        <v>34</v>
      </c>
      <c r="D21" s="254">
        <v>0</v>
      </c>
      <c r="E21" s="258"/>
      <c r="F21" s="48"/>
    </row>
    <row r="22" s="52" customFormat="1" ht="22.5" customHeight="1" spans="1:6">
      <c r="A22" s="177"/>
      <c r="B22" s="259"/>
      <c r="C22" s="255" t="s">
        <v>35</v>
      </c>
      <c r="D22" s="254">
        <v>0</v>
      </c>
      <c r="E22" s="258"/>
      <c r="F22" s="48"/>
    </row>
    <row r="23" s="52" customFormat="1" ht="22.5" customHeight="1" spans="1:6">
      <c r="A23" s="177"/>
      <c r="B23" s="259"/>
      <c r="C23" s="255" t="s">
        <v>36</v>
      </c>
      <c r="D23" s="254">
        <v>8.61</v>
      </c>
      <c r="E23" s="258"/>
      <c r="F23" s="48"/>
    </row>
    <row r="24" s="52" customFormat="1" ht="22.5" customHeight="1" spans="1:6">
      <c r="A24" s="177"/>
      <c r="B24" s="259"/>
      <c r="C24" s="255" t="s">
        <v>37</v>
      </c>
      <c r="D24" s="254">
        <v>0</v>
      </c>
      <c r="E24" s="258"/>
      <c r="F24" s="48"/>
    </row>
    <row r="25" s="52" customFormat="1" customHeight="1" spans="1:6">
      <c r="A25" s="177"/>
      <c r="B25" s="260"/>
      <c r="C25" s="255" t="s">
        <v>38</v>
      </c>
      <c r="D25" s="254">
        <v>0</v>
      </c>
      <c r="E25" s="258"/>
      <c r="F25" s="48"/>
    </row>
    <row r="26" s="52" customFormat="1" customHeight="1" spans="1:6">
      <c r="A26" s="177"/>
      <c r="B26" s="260"/>
      <c r="C26" s="255" t="s">
        <v>39</v>
      </c>
      <c r="D26" s="261">
        <v>0</v>
      </c>
      <c r="E26" s="258"/>
      <c r="F26" s="48"/>
    </row>
    <row r="27" s="52" customFormat="1" ht="22.5" customHeight="1" spans="1:6">
      <c r="A27" s="177"/>
      <c r="B27" s="260"/>
      <c r="C27" s="255" t="s">
        <v>40</v>
      </c>
      <c r="D27" s="252">
        <v>0</v>
      </c>
      <c r="E27" s="258"/>
      <c r="F27" s="48"/>
    </row>
    <row r="28" ht="22.5" customHeight="1" spans="1:6">
      <c r="A28" s="262" t="s">
        <v>41</v>
      </c>
      <c r="B28" s="252">
        <f>SUM(B6,B9,B10)</f>
        <v>147.37</v>
      </c>
      <c r="C28" s="179" t="s">
        <v>42</v>
      </c>
      <c r="D28" s="254">
        <f>SUM(D6:D27)</f>
        <v>147.37</v>
      </c>
      <c r="E28" s="179" t="s">
        <v>42</v>
      </c>
      <c r="F28" s="105">
        <f>SUM(F6,F10,F11)</f>
        <v>147.37</v>
      </c>
    </row>
    <row r="29" s="52" customFormat="1" ht="22.5" customHeight="1" spans="1:6">
      <c r="A29" s="181" t="s">
        <v>43</v>
      </c>
      <c r="B29" s="48">
        <v>0</v>
      </c>
      <c r="C29" s="263" t="s">
        <v>44</v>
      </c>
      <c r="D29" s="252"/>
      <c r="E29" s="258"/>
      <c r="F29" s="48"/>
    </row>
    <row r="30" ht="22.5" customHeight="1" spans="1:6">
      <c r="A30" s="262" t="s">
        <v>45</v>
      </c>
      <c r="B30" s="257">
        <f>SUM(B28:B29)</f>
        <v>147.37</v>
      </c>
      <c r="C30" s="179" t="s">
        <v>46</v>
      </c>
      <c r="D30" s="252">
        <f>D28</f>
        <v>147.37</v>
      </c>
      <c r="E30" s="179" t="s">
        <v>46</v>
      </c>
      <c r="F30" s="48">
        <f>F28</f>
        <v>147.37</v>
      </c>
    </row>
    <row r="31" ht="12.75" customHeight="1" spans="2:2">
      <c r="B31" s="256"/>
    </row>
    <row r="32" ht="12.75" customHeight="1"/>
    <row r="33" ht="12.75" customHeight="1" spans="10:10">
      <c r="J33" s="52"/>
    </row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 spans="2:2">
      <c r="B40" s="256"/>
    </row>
  </sheetData>
  <sheetProtection formatCells="0" formatColumns="0" formatRows="0"/>
  <printOptions horizontalCentered="1"/>
  <pageMargins left="0.196850393700787" right="0.196850393700787" top="0.590551181102362" bottom="0.984251968503937" header="0.511811023622047" footer="0.511811023622047"/>
  <pageSetup paperSize="9" scale="65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0"/>
  <sheetViews>
    <sheetView showGridLines="0" showZeros="0" workbookViewId="0">
      <selection activeCell="E14" sqref="E14"/>
    </sheetView>
  </sheetViews>
  <sheetFormatPr defaultColWidth="9.16666666666667" defaultRowHeight="23.25" customHeight="1"/>
  <cols>
    <col min="1" max="1" width="10" style="150" customWidth="1"/>
    <col min="2" max="3" width="9.33333333333333" style="150" customWidth="1"/>
    <col min="4" max="4" width="30.3333333333333" style="150" customWidth="1"/>
    <col min="5" max="5" width="24.6666666666667" style="150" customWidth="1"/>
    <col min="6" max="7" width="31.8333333333333" style="150" customWidth="1"/>
    <col min="8" max="8" width="27.3333333333333" style="150" customWidth="1"/>
    <col min="9" max="16384" width="9.16666666666667" style="150"/>
  </cols>
  <sheetData>
    <row r="1" s="149" customFormat="1" customHeight="1" spans="1:256">
      <c r="A1" s="3" t="s">
        <v>170</v>
      </c>
      <c r="B1" s="151"/>
      <c r="C1" s="151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50"/>
      <c r="BS1" s="150"/>
      <c r="BT1" s="150"/>
      <c r="BU1" s="150"/>
      <c r="BV1" s="150"/>
      <c r="BW1" s="150"/>
      <c r="BX1" s="150"/>
      <c r="BY1" s="150"/>
      <c r="BZ1" s="150"/>
      <c r="CA1" s="150"/>
      <c r="CB1" s="150"/>
      <c r="CC1" s="150"/>
      <c r="CD1" s="150"/>
      <c r="CE1" s="150"/>
      <c r="CF1" s="150"/>
      <c r="CG1" s="150"/>
      <c r="CH1" s="150"/>
      <c r="CI1" s="150"/>
      <c r="CJ1" s="150"/>
      <c r="CK1" s="150"/>
      <c r="CL1" s="150"/>
      <c r="CM1" s="150"/>
      <c r="CN1" s="150"/>
      <c r="CO1" s="150"/>
      <c r="CP1" s="150"/>
      <c r="CQ1" s="150"/>
      <c r="CR1" s="150"/>
      <c r="CS1" s="150"/>
      <c r="CT1" s="150"/>
      <c r="CU1" s="150"/>
      <c r="CV1" s="150"/>
      <c r="CW1" s="150"/>
      <c r="CX1" s="150"/>
      <c r="CY1" s="150"/>
      <c r="CZ1" s="150"/>
      <c r="DA1" s="150"/>
      <c r="DB1" s="150"/>
      <c r="DC1" s="150"/>
      <c r="DD1" s="150"/>
      <c r="DE1" s="150"/>
      <c r="DF1" s="150"/>
      <c r="DG1" s="150"/>
      <c r="DH1" s="150"/>
      <c r="DI1" s="150"/>
      <c r="DJ1" s="150"/>
      <c r="DK1" s="150"/>
      <c r="DL1" s="150"/>
      <c r="DM1" s="150"/>
      <c r="DN1" s="150"/>
      <c r="DO1" s="150"/>
      <c r="DP1" s="150"/>
      <c r="DQ1" s="150"/>
      <c r="DR1" s="150"/>
      <c r="DS1" s="150"/>
      <c r="DT1" s="150"/>
      <c r="DU1" s="150"/>
      <c r="DV1" s="150"/>
      <c r="DW1" s="150"/>
      <c r="DX1" s="150"/>
      <c r="DY1" s="150"/>
      <c r="DZ1" s="150"/>
      <c r="EA1" s="150"/>
      <c r="EB1" s="150"/>
      <c r="EC1" s="150"/>
      <c r="ED1" s="150"/>
      <c r="EE1" s="150"/>
      <c r="EF1" s="150"/>
      <c r="EG1" s="150"/>
      <c r="EH1" s="150"/>
      <c r="EI1" s="150"/>
      <c r="EJ1" s="150"/>
      <c r="EK1" s="150"/>
      <c r="EL1" s="150"/>
      <c r="EM1" s="150"/>
      <c r="EN1" s="150"/>
      <c r="EO1" s="150"/>
      <c r="EP1" s="150"/>
      <c r="EQ1" s="150"/>
      <c r="ER1" s="150"/>
      <c r="ES1" s="150"/>
      <c r="ET1" s="150"/>
      <c r="EU1" s="150"/>
      <c r="EV1" s="150"/>
      <c r="EW1" s="150"/>
      <c r="EX1" s="150"/>
      <c r="EY1" s="150"/>
      <c r="EZ1" s="150"/>
      <c r="FA1" s="150"/>
      <c r="FB1" s="150"/>
      <c r="FC1" s="150"/>
      <c r="FD1" s="150"/>
      <c r="FE1" s="150"/>
      <c r="FF1" s="150"/>
      <c r="FG1" s="150"/>
      <c r="FH1" s="150"/>
      <c r="FI1" s="150"/>
      <c r="FJ1" s="150"/>
      <c r="FK1" s="150"/>
      <c r="FL1" s="150"/>
      <c r="FM1" s="150"/>
      <c r="FN1" s="150"/>
      <c r="FO1" s="150"/>
      <c r="FP1" s="150"/>
      <c r="FQ1" s="150"/>
      <c r="FR1" s="150"/>
      <c r="FS1" s="150"/>
      <c r="FT1" s="150"/>
      <c r="FU1" s="150"/>
      <c r="FV1" s="150"/>
      <c r="FW1" s="150"/>
      <c r="FX1" s="150"/>
      <c r="FY1" s="150"/>
      <c r="FZ1" s="150"/>
      <c r="GA1" s="150"/>
      <c r="GB1" s="150"/>
      <c r="GC1" s="150"/>
      <c r="GD1" s="150"/>
      <c r="GE1" s="150"/>
      <c r="GF1" s="150"/>
      <c r="GG1" s="150"/>
      <c r="GH1" s="150"/>
      <c r="GI1" s="150"/>
      <c r="GJ1" s="150"/>
      <c r="GK1" s="150"/>
      <c r="GL1" s="150"/>
      <c r="GM1" s="150"/>
      <c r="GN1" s="150"/>
      <c r="GO1" s="150"/>
      <c r="GP1" s="150"/>
      <c r="GQ1" s="150"/>
      <c r="GR1" s="150"/>
      <c r="GS1" s="150"/>
      <c r="GT1" s="150"/>
      <c r="GU1" s="150"/>
      <c r="GV1" s="150"/>
      <c r="GW1" s="150"/>
      <c r="GX1" s="150"/>
      <c r="GY1" s="150"/>
      <c r="GZ1" s="150"/>
      <c r="HA1" s="150"/>
      <c r="HB1" s="150"/>
      <c r="HC1" s="150"/>
      <c r="HD1" s="150"/>
      <c r="HE1" s="150"/>
      <c r="HF1" s="150"/>
      <c r="HG1" s="150"/>
      <c r="HH1" s="150"/>
      <c r="HI1" s="150"/>
      <c r="HJ1" s="150"/>
      <c r="HK1" s="150"/>
      <c r="HL1" s="150"/>
      <c r="HM1" s="150"/>
      <c r="HN1" s="150"/>
      <c r="HO1" s="150"/>
      <c r="HP1" s="150"/>
      <c r="HQ1" s="150"/>
      <c r="HR1" s="150"/>
      <c r="HS1" s="150"/>
      <c r="HT1" s="150"/>
      <c r="HU1" s="150"/>
      <c r="HV1" s="150"/>
      <c r="HW1" s="150"/>
      <c r="HX1" s="150"/>
      <c r="HY1" s="150"/>
      <c r="HZ1" s="150"/>
      <c r="IA1" s="150"/>
      <c r="IB1" s="150"/>
      <c r="IC1" s="150"/>
      <c r="ID1" s="150"/>
      <c r="IE1" s="150"/>
      <c r="IF1" s="150"/>
      <c r="IG1" s="150"/>
      <c r="IH1" s="150"/>
      <c r="II1" s="150"/>
      <c r="IJ1" s="150"/>
      <c r="IK1" s="150"/>
      <c r="IL1" s="150"/>
      <c r="IM1" s="150"/>
      <c r="IN1" s="150"/>
      <c r="IO1" s="150"/>
      <c r="IP1" s="150"/>
      <c r="IQ1" s="150"/>
      <c r="IR1" s="150"/>
      <c r="IS1" s="150"/>
      <c r="IT1" s="150"/>
      <c r="IU1" s="150"/>
      <c r="IV1" s="150"/>
    </row>
    <row r="2" ht="30" customHeight="1" spans="1:8">
      <c r="A2" s="152" t="s">
        <v>171</v>
      </c>
      <c r="B2" s="153"/>
      <c r="C2" s="153"/>
      <c r="D2" s="153"/>
      <c r="E2" s="153"/>
      <c r="F2" s="153"/>
      <c r="G2" s="153"/>
      <c r="H2" s="153"/>
    </row>
    <row r="3" ht="21.75" customHeight="1" spans="8:8">
      <c r="H3" s="154" t="s">
        <v>2</v>
      </c>
    </row>
    <row r="4" customHeight="1" spans="1:8">
      <c r="A4" s="39" t="s">
        <v>169</v>
      </c>
      <c r="B4" s="39"/>
      <c r="C4" s="39"/>
      <c r="D4" s="39" t="s">
        <v>64</v>
      </c>
      <c r="E4" s="39" t="s">
        <v>50</v>
      </c>
      <c r="F4" s="39" t="s">
        <v>94</v>
      </c>
      <c r="G4" s="101" t="s">
        <v>172</v>
      </c>
      <c r="H4" s="155" t="s">
        <v>96</v>
      </c>
    </row>
    <row r="5" customHeight="1" spans="1:8">
      <c r="A5" s="43" t="s">
        <v>65</v>
      </c>
      <c r="B5" s="43" t="s">
        <v>66</v>
      </c>
      <c r="C5" s="43" t="s">
        <v>67</v>
      </c>
      <c r="D5" s="43"/>
      <c r="E5" s="43"/>
      <c r="F5" s="43"/>
      <c r="G5" s="156"/>
      <c r="H5" s="157"/>
    </row>
    <row r="6" ht="25.5" customHeight="1" spans="1:8">
      <c r="A6" s="47"/>
      <c r="B6" s="47"/>
      <c r="C6" s="158"/>
      <c r="D6" s="159" t="s">
        <v>58</v>
      </c>
      <c r="E6" s="50">
        <v>118.41</v>
      </c>
      <c r="F6" s="50">
        <v>91.68</v>
      </c>
      <c r="G6" s="49">
        <v>26.73</v>
      </c>
      <c r="H6" s="48">
        <v>0</v>
      </c>
    </row>
    <row r="7" ht="25.5" customHeight="1" spans="1:256">
      <c r="A7" s="47" t="s">
        <v>68</v>
      </c>
      <c r="B7" s="47"/>
      <c r="C7" s="158"/>
      <c r="D7" s="159" t="s">
        <v>69</v>
      </c>
      <c r="E7" s="50">
        <v>109.8</v>
      </c>
      <c r="F7" s="50">
        <v>83.07</v>
      </c>
      <c r="G7" s="49">
        <v>26.73</v>
      </c>
      <c r="H7" s="48">
        <v>0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ht="25.5" customHeight="1" spans="1:256">
      <c r="A8" s="47" t="s">
        <v>70</v>
      </c>
      <c r="B8" s="47" t="s">
        <v>71</v>
      </c>
      <c r="C8" s="158"/>
      <c r="D8" s="159" t="s">
        <v>72</v>
      </c>
      <c r="E8" s="50">
        <v>109.8</v>
      </c>
      <c r="F8" s="50">
        <v>83.07</v>
      </c>
      <c r="G8" s="49">
        <v>26.73</v>
      </c>
      <c r="H8" s="48"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ht="25.5" customHeight="1" spans="1:256">
      <c r="A9" s="47" t="s">
        <v>73</v>
      </c>
      <c r="B9" s="47" t="s">
        <v>74</v>
      </c>
      <c r="C9" s="158" t="s">
        <v>75</v>
      </c>
      <c r="D9" s="159" t="s">
        <v>76</v>
      </c>
      <c r="E9" s="50">
        <v>109.8</v>
      </c>
      <c r="F9" s="50">
        <v>83.07</v>
      </c>
      <c r="G9" s="49">
        <v>26.73</v>
      </c>
      <c r="H9" s="48"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ht="25.5" customHeight="1" spans="1:256">
      <c r="A10" s="47" t="s">
        <v>79</v>
      </c>
      <c r="B10" s="47"/>
      <c r="C10" s="158"/>
      <c r="D10" s="159" t="s">
        <v>80</v>
      </c>
      <c r="E10" s="50">
        <v>8.61</v>
      </c>
      <c r="F10" s="50">
        <v>8.61</v>
      </c>
      <c r="G10" s="49">
        <v>0</v>
      </c>
      <c r="H10" s="48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ht="25.5" customHeight="1" spans="1:256">
      <c r="A11" s="47" t="s">
        <v>81</v>
      </c>
      <c r="B11" s="47" t="s">
        <v>77</v>
      </c>
      <c r="C11" s="158"/>
      <c r="D11" s="159" t="s">
        <v>82</v>
      </c>
      <c r="E11" s="50">
        <v>8.61</v>
      </c>
      <c r="F11" s="50">
        <v>8.61</v>
      </c>
      <c r="G11" s="49">
        <v>0</v>
      </c>
      <c r="H11" s="48"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ht="25.5" customHeight="1" spans="1:256">
      <c r="A12" s="47" t="s">
        <v>83</v>
      </c>
      <c r="B12" s="47" t="s">
        <v>84</v>
      </c>
      <c r="C12" s="158" t="s">
        <v>75</v>
      </c>
      <c r="D12" s="159" t="s">
        <v>85</v>
      </c>
      <c r="E12" s="50">
        <v>8.61</v>
      </c>
      <c r="F12" s="50">
        <v>8.61</v>
      </c>
      <c r="G12" s="49">
        <v>0</v>
      </c>
      <c r="H12" s="48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customHeight="1" spans="1:25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customHeight="1" spans="1:25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customHeight="1" spans="1:25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customHeight="1" spans="1:25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customHeight="1" spans="1:25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customHeight="1" spans="1:25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customHeight="1" spans="1:25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customHeight="1" spans="1:25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customHeight="1" spans="1:25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customHeight="1" spans="1:25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customHeight="1" spans="1:25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customHeight="1" spans="1:25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customHeight="1" spans="1:25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customHeight="1" spans="1:25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customHeight="1" spans="1:25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customHeight="1" spans="1:25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customHeight="1" spans="1:25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customHeight="1" spans="1:25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customHeight="1" spans="1:25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customHeight="1" spans="1:25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customHeight="1" spans="1:25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customHeight="1" spans="1:25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customHeight="1" spans="1:25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customHeight="1" spans="1:256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customHeight="1" spans="1:256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customHeight="1" spans="1:256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customHeight="1" spans="1:256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customHeight="1" spans="1:256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</sheetData>
  <sheetProtection formatCells="0" formatColumns="0" formatRows="0"/>
  <mergeCells count="7">
    <mergeCell ref="A2:H2"/>
    <mergeCell ref="A4:C4"/>
    <mergeCell ref="D4:D5"/>
    <mergeCell ref="E4:E5"/>
    <mergeCell ref="F4:F5"/>
    <mergeCell ref="G4:G5"/>
    <mergeCell ref="H4:H5"/>
  </mergeCells>
  <printOptions horizontalCentered="1"/>
  <pageMargins left="0.79" right="0.79" top="0.79" bottom="0.79" header="0.5" footer="0.5"/>
  <pageSetup paperSize="9" scale="90" orientation="landscape" useFirstPageNumber="1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showGridLines="0" showZeros="0" workbookViewId="0">
      <selection activeCell="I24" sqref="I24"/>
    </sheetView>
  </sheetViews>
  <sheetFormatPr defaultColWidth="9" defaultRowHeight="11.25"/>
  <cols>
    <col min="2" max="3" width="6.83333333333333" customWidth="1"/>
    <col min="4" max="4" width="21.6666666666667" customWidth="1"/>
    <col min="5" max="18" width="10.8333333333333" customWidth="1"/>
  </cols>
  <sheetData>
    <row r="1" ht="18.75" customHeight="1" spans="1:18">
      <c r="A1" s="3" t="s">
        <v>173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8"/>
    </row>
    <row r="2" ht="29.25" customHeight="1" spans="1:18">
      <c r="A2" s="140"/>
      <c r="B2" s="141"/>
      <c r="C2" s="142" t="s">
        <v>174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1"/>
      <c r="P2" s="141"/>
      <c r="Q2" s="141"/>
      <c r="R2" s="141"/>
    </row>
    <row r="3" ht="21.75" customHeight="1" spans="1:18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8" t="s">
        <v>88</v>
      </c>
    </row>
    <row r="4" ht="28.5" customHeight="1" spans="1:18">
      <c r="A4" s="143" t="s">
        <v>63</v>
      </c>
      <c r="B4" s="143"/>
      <c r="C4" s="143"/>
      <c r="D4" s="144" t="s">
        <v>89</v>
      </c>
      <c r="E4" s="144" t="s">
        <v>50</v>
      </c>
      <c r="F4" s="144" t="s">
        <v>99</v>
      </c>
      <c r="G4" s="144" t="s">
        <v>100</v>
      </c>
      <c r="H4" s="144" t="s">
        <v>101</v>
      </c>
      <c r="I4" s="144" t="s">
        <v>102</v>
      </c>
      <c r="J4" s="144" t="s">
        <v>103</v>
      </c>
      <c r="K4" s="144" t="s">
        <v>104</v>
      </c>
      <c r="L4" s="144" t="s">
        <v>105</v>
      </c>
      <c r="M4" s="144" t="s">
        <v>106</v>
      </c>
      <c r="N4" s="144" t="s">
        <v>107</v>
      </c>
      <c r="O4" s="144" t="s">
        <v>108</v>
      </c>
      <c r="P4" s="144" t="s">
        <v>109</v>
      </c>
      <c r="Q4" s="144" t="s">
        <v>110</v>
      </c>
      <c r="R4" s="144" t="s">
        <v>111</v>
      </c>
    </row>
    <row r="5" ht="28.5" customHeight="1" spans="1:18">
      <c r="A5" s="145" t="s">
        <v>65</v>
      </c>
      <c r="B5" s="145" t="s">
        <v>66</v>
      </c>
      <c r="C5" s="145" t="s">
        <v>67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</row>
    <row r="6" s="52" customFormat="1" ht="24.75" customHeight="1" spans="1:18">
      <c r="A6" s="146"/>
      <c r="B6" s="146"/>
      <c r="C6" s="146"/>
      <c r="D6" s="146" t="s">
        <v>58</v>
      </c>
      <c r="E6" s="147">
        <v>91.68</v>
      </c>
      <c r="F6" s="147">
        <v>34.84</v>
      </c>
      <c r="G6" s="147">
        <v>25.97</v>
      </c>
      <c r="H6" s="147">
        <v>2.9</v>
      </c>
      <c r="I6" s="147">
        <v>0</v>
      </c>
      <c r="J6" s="147">
        <v>0</v>
      </c>
      <c r="K6" s="147">
        <v>14.34</v>
      </c>
      <c r="L6" s="147">
        <v>0</v>
      </c>
      <c r="M6" s="147">
        <v>5.02</v>
      </c>
      <c r="N6" s="147">
        <v>0</v>
      </c>
      <c r="O6" s="147">
        <v>0</v>
      </c>
      <c r="P6" s="147">
        <v>8.61</v>
      </c>
      <c r="Q6" s="147">
        <v>0</v>
      </c>
      <c r="R6" s="147">
        <v>0</v>
      </c>
    </row>
    <row r="7" ht="24.75" customHeight="1" spans="1:18">
      <c r="A7" s="146" t="s">
        <v>68</v>
      </c>
      <c r="B7" s="146"/>
      <c r="C7" s="146"/>
      <c r="D7" s="146" t="s">
        <v>69</v>
      </c>
      <c r="E7" s="147">
        <v>83.07</v>
      </c>
      <c r="F7" s="147">
        <v>34.84</v>
      </c>
      <c r="G7" s="147">
        <v>25.97</v>
      </c>
      <c r="H7" s="147">
        <v>2.9</v>
      </c>
      <c r="I7" s="147">
        <v>0</v>
      </c>
      <c r="J7" s="147">
        <v>0</v>
      </c>
      <c r="K7" s="147">
        <v>14.34</v>
      </c>
      <c r="L7" s="147">
        <v>0</v>
      </c>
      <c r="M7" s="147">
        <v>5.02</v>
      </c>
      <c r="N7" s="147">
        <v>0</v>
      </c>
      <c r="O7" s="147">
        <v>0</v>
      </c>
      <c r="P7" s="147">
        <v>0</v>
      </c>
      <c r="Q7" s="147">
        <v>0</v>
      </c>
      <c r="R7" s="147">
        <v>0</v>
      </c>
    </row>
    <row r="8" ht="24.75" customHeight="1" spans="1:18">
      <c r="A8" s="146" t="s">
        <v>70</v>
      </c>
      <c r="B8" s="146" t="s">
        <v>71</v>
      </c>
      <c r="C8" s="146"/>
      <c r="D8" s="146" t="s">
        <v>72</v>
      </c>
      <c r="E8" s="147">
        <v>83.07</v>
      </c>
      <c r="F8" s="147">
        <v>34.84</v>
      </c>
      <c r="G8" s="147">
        <v>25.97</v>
      </c>
      <c r="H8" s="147">
        <v>2.9</v>
      </c>
      <c r="I8" s="147">
        <v>0</v>
      </c>
      <c r="J8" s="147">
        <v>0</v>
      </c>
      <c r="K8" s="147">
        <v>14.34</v>
      </c>
      <c r="L8" s="147">
        <v>0</v>
      </c>
      <c r="M8" s="147">
        <v>5.02</v>
      </c>
      <c r="N8" s="147">
        <v>0</v>
      </c>
      <c r="O8" s="147">
        <v>0</v>
      </c>
      <c r="P8" s="147">
        <v>0</v>
      </c>
      <c r="Q8" s="147">
        <v>0</v>
      </c>
      <c r="R8" s="147">
        <v>0</v>
      </c>
    </row>
    <row r="9" ht="24.75" customHeight="1" spans="1:18">
      <c r="A9" s="146" t="s">
        <v>73</v>
      </c>
      <c r="B9" s="146" t="s">
        <v>74</v>
      </c>
      <c r="C9" s="146" t="s">
        <v>75</v>
      </c>
      <c r="D9" s="146" t="s">
        <v>76</v>
      </c>
      <c r="E9" s="147">
        <v>83.07</v>
      </c>
      <c r="F9" s="147">
        <v>34.84</v>
      </c>
      <c r="G9" s="147">
        <v>25.97</v>
      </c>
      <c r="H9" s="147">
        <v>2.9</v>
      </c>
      <c r="I9" s="147">
        <v>0</v>
      </c>
      <c r="J9" s="147">
        <v>0</v>
      </c>
      <c r="K9" s="147">
        <v>14.34</v>
      </c>
      <c r="L9" s="147">
        <v>0</v>
      </c>
      <c r="M9" s="147">
        <v>5.02</v>
      </c>
      <c r="N9" s="147">
        <v>0</v>
      </c>
      <c r="O9" s="147">
        <v>0</v>
      </c>
      <c r="P9" s="147">
        <v>0</v>
      </c>
      <c r="Q9" s="147">
        <v>0</v>
      </c>
      <c r="R9" s="147">
        <v>0</v>
      </c>
    </row>
    <row r="10" ht="24.75" customHeight="1" spans="1:18">
      <c r="A10" s="146" t="s">
        <v>79</v>
      </c>
      <c r="B10" s="146"/>
      <c r="C10" s="146"/>
      <c r="D10" s="146" t="s">
        <v>80</v>
      </c>
      <c r="E10" s="147">
        <v>8.61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8.61</v>
      </c>
      <c r="Q10" s="147">
        <v>0</v>
      </c>
      <c r="R10" s="147">
        <v>0</v>
      </c>
    </row>
    <row r="11" ht="24.75" customHeight="1" spans="1:18">
      <c r="A11" s="146" t="s">
        <v>81</v>
      </c>
      <c r="B11" s="146" t="s">
        <v>77</v>
      </c>
      <c r="C11" s="146"/>
      <c r="D11" s="146" t="s">
        <v>82</v>
      </c>
      <c r="E11" s="147">
        <v>8.61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8.61</v>
      </c>
      <c r="Q11" s="147">
        <v>0</v>
      </c>
      <c r="R11" s="147">
        <v>0</v>
      </c>
    </row>
    <row r="12" ht="24.75" customHeight="1" spans="1:18">
      <c r="A12" s="146" t="s">
        <v>83</v>
      </c>
      <c r="B12" s="146" t="s">
        <v>84</v>
      </c>
      <c r="C12" s="146" t="s">
        <v>75</v>
      </c>
      <c r="D12" s="146" t="s">
        <v>85</v>
      </c>
      <c r="E12" s="147">
        <v>8.61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47">
        <v>8.61</v>
      </c>
      <c r="Q12" s="147">
        <v>0</v>
      </c>
      <c r="R12" s="147">
        <v>0</v>
      </c>
    </row>
  </sheetData>
  <sheetProtection formatCells="0" formatColumns="0" formatRows="0"/>
  <mergeCells count="16">
    <mergeCell ref="C2:N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1" bottom="1" header="0.5" footer="0.5"/>
  <pageSetup paperSize="9" scale="60" orientation="landscape" horizontalDpi="2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showGridLines="0" showZeros="0" workbookViewId="0">
      <selection activeCell="O23" sqref="O23"/>
    </sheetView>
  </sheetViews>
  <sheetFormatPr defaultColWidth="9" defaultRowHeight="11.25"/>
  <cols>
    <col min="1" max="1" width="8.33333333333333" customWidth="1"/>
    <col min="2" max="2" width="5.5" customWidth="1"/>
    <col min="3" max="3" width="4.5" customWidth="1"/>
    <col min="4" max="4" width="17.8333333333333" customWidth="1"/>
    <col min="5" max="5" width="8" customWidth="1"/>
    <col min="7" max="9" width="5.83333333333333" customWidth="1"/>
    <col min="10" max="10" width="4.16666666666667" customWidth="1"/>
    <col min="11" max="11" width="3.66666666666667" customWidth="1"/>
    <col min="12" max="19" width="5.83333333333333" customWidth="1"/>
    <col min="20" max="20" width="7" customWidth="1"/>
    <col min="21" max="21" width="6.83333333333333" customWidth="1"/>
    <col min="22" max="26" width="5.83333333333333" customWidth="1"/>
    <col min="27" max="27" width="6.66666666666667" customWidth="1"/>
    <col min="30" max="30" width="7.16666666666667" customWidth="1"/>
    <col min="31" max="31" width="6.5" customWidth="1"/>
    <col min="32" max="32" width="7.5" customWidth="1"/>
  </cols>
  <sheetData>
    <row r="1" ht="21" customHeight="1" spans="1:34">
      <c r="A1" s="3" t="s">
        <v>175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</row>
    <row r="2" ht="30" customHeight="1" spans="1:34">
      <c r="A2" s="132" t="s">
        <v>176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</row>
    <row r="3" ht="16.5" customHeight="1" spans="1:34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8" t="s">
        <v>88</v>
      </c>
    </row>
    <row r="4" ht="27.75" customHeight="1" spans="1:34">
      <c r="A4" s="133" t="s">
        <v>63</v>
      </c>
      <c r="B4" s="133"/>
      <c r="C4" s="133"/>
      <c r="D4" s="134" t="s">
        <v>89</v>
      </c>
      <c r="E4" s="134" t="s">
        <v>50</v>
      </c>
      <c r="F4" s="134" t="s">
        <v>114</v>
      </c>
      <c r="G4" s="134" t="s">
        <v>115</v>
      </c>
      <c r="H4" s="134" t="s">
        <v>116</v>
      </c>
      <c r="I4" s="134" t="s">
        <v>117</v>
      </c>
      <c r="J4" s="134" t="s">
        <v>118</v>
      </c>
      <c r="K4" s="134" t="s">
        <v>119</v>
      </c>
      <c r="L4" s="134" t="s">
        <v>120</v>
      </c>
      <c r="M4" s="134" t="s">
        <v>121</v>
      </c>
      <c r="N4" s="134" t="s">
        <v>122</v>
      </c>
      <c r="O4" s="134" t="s">
        <v>123</v>
      </c>
      <c r="P4" s="134" t="s">
        <v>124</v>
      </c>
      <c r="Q4" s="134" t="s">
        <v>125</v>
      </c>
      <c r="R4" s="134" t="s">
        <v>126</v>
      </c>
      <c r="S4" s="134" t="s">
        <v>127</v>
      </c>
      <c r="T4" s="134" t="s">
        <v>128</v>
      </c>
      <c r="U4" s="134" t="s">
        <v>129</v>
      </c>
      <c r="V4" s="134" t="s">
        <v>130</v>
      </c>
      <c r="W4" s="134" t="s">
        <v>131</v>
      </c>
      <c r="X4" s="134" t="s">
        <v>132</v>
      </c>
      <c r="Y4" s="134" t="s">
        <v>133</v>
      </c>
      <c r="Z4" s="134" t="s">
        <v>134</v>
      </c>
      <c r="AA4" s="134" t="s">
        <v>135</v>
      </c>
      <c r="AB4" s="134" t="s">
        <v>136</v>
      </c>
      <c r="AC4" s="134" t="s">
        <v>137</v>
      </c>
      <c r="AD4" s="134" t="s">
        <v>138</v>
      </c>
      <c r="AE4" s="134" t="s">
        <v>139</v>
      </c>
      <c r="AF4" s="134" t="s">
        <v>140</v>
      </c>
      <c r="AG4" s="134" t="s">
        <v>141</v>
      </c>
      <c r="AH4" s="134" t="s">
        <v>142</v>
      </c>
    </row>
    <row r="5" ht="27.75" customHeight="1" spans="1:34">
      <c r="A5" s="135" t="s">
        <v>65</v>
      </c>
      <c r="B5" s="135" t="s">
        <v>66</v>
      </c>
      <c r="C5" s="135" t="s">
        <v>67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</row>
    <row r="6" s="52" customFormat="1" ht="24" customHeight="1" spans="1:34">
      <c r="A6" s="136"/>
      <c r="B6" s="136"/>
      <c r="C6" s="136"/>
      <c r="D6" s="136" t="s">
        <v>58</v>
      </c>
      <c r="E6" s="137">
        <v>26.73</v>
      </c>
      <c r="F6" s="137">
        <v>1.7</v>
      </c>
      <c r="G6" s="137">
        <v>0</v>
      </c>
      <c r="H6" s="137">
        <v>0</v>
      </c>
      <c r="I6" s="137">
        <v>0</v>
      </c>
      <c r="J6" s="137">
        <v>0</v>
      </c>
      <c r="K6" s="137">
        <v>0</v>
      </c>
      <c r="L6" s="137">
        <v>0</v>
      </c>
      <c r="M6" s="137">
        <v>0</v>
      </c>
      <c r="N6" s="137">
        <v>0</v>
      </c>
      <c r="O6" s="137">
        <v>0</v>
      </c>
      <c r="P6" s="137">
        <v>0</v>
      </c>
      <c r="Q6" s="137">
        <v>0</v>
      </c>
      <c r="R6" s="137">
        <v>0</v>
      </c>
      <c r="S6" s="137">
        <v>0</v>
      </c>
      <c r="T6" s="137">
        <v>1.08</v>
      </c>
      <c r="U6" s="137">
        <v>2</v>
      </c>
      <c r="V6" s="137">
        <v>0</v>
      </c>
      <c r="W6" s="137">
        <v>0</v>
      </c>
      <c r="X6" s="137">
        <v>0</v>
      </c>
      <c r="Y6" s="137">
        <v>0</v>
      </c>
      <c r="Z6" s="137">
        <v>0</v>
      </c>
      <c r="AA6" s="137">
        <v>0.86</v>
      </c>
      <c r="AB6" s="137">
        <v>1.79</v>
      </c>
      <c r="AC6" s="137">
        <v>0</v>
      </c>
      <c r="AD6" s="137">
        <v>0</v>
      </c>
      <c r="AE6" s="137">
        <v>0</v>
      </c>
      <c r="AF6" s="137">
        <v>1.43</v>
      </c>
      <c r="AG6" s="137">
        <v>0</v>
      </c>
      <c r="AH6" s="137">
        <v>17.87</v>
      </c>
    </row>
    <row r="7" ht="24" customHeight="1" spans="1:34">
      <c r="A7" s="136" t="s">
        <v>68</v>
      </c>
      <c r="B7" s="136"/>
      <c r="C7" s="136"/>
      <c r="D7" s="136" t="s">
        <v>69</v>
      </c>
      <c r="E7" s="137">
        <v>26.73</v>
      </c>
      <c r="F7" s="137">
        <v>1.7</v>
      </c>
      <c r="G7" s="137">
        <v>0</v>
      </c>
      <c r="H7" s="137">
        <v>0</v>
      </c>
      <c r="I7" s="137">
        <v>0</v>
      </c>
      <c r="J7" s="137">
        <v>0</v>
      </c>
      <c r="K7" s="137">
        <v>0</v>
      </c>
      <c r="L7" s="137">
        <v>0</v>
      </c>
      <c r="M7" s="137">
        <v>0</v>
      </c>
      <c r="N7" s="137">
        <v>0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137">
        <v>1.08</v>
      </c>
      <c r="U7" s="137">
        <v>2</v>
      </c>
      <c r="V7" s="137">
        <v>0</v>
      </c>
      <c r="W7" s="137">
        <v>0</v>
      </c>
      <c r="X7" s="137">
        <v>0</v>
      </c>
      <c r="Y7" s="137">
        <v>0</v>
      </c>
      <c r="Z7" s="137">
        <v>0</v>
      </c>
      <c r="AA7" s="137">
        <v>0.86</v>
      </c>
      <c r="AB7" s="137">
        <v>1.79</v>
      </c>
      <c r="AC7" s="137">
        <v>0</v>
      </c>
      <c r="AD7" s="137">
        <v>0</v>
      </c>
      <c r="AE7" s="137">
        <v>0</v>
      </c>
      <c r="AF7" s="137">
        <v>1.43</v>
      </c>
      <c r="AG7" s="137">
        <v>0</v>
      </c>
      <c r="AH7" s="137">
        <v>17.87</v>
      </c>
    </row>
    <row r="8" ht="24" customHeight="1" spans="1:34">
      <c r="A8" s="136" t="s">
        <v>70</v>
      </c>
      <c r="B8" s="136" t="s">
        <v>71</v>
      </c>
      <c r="C8" s="136"/>
      <c r="D8" s="136" t="s">
        <v>72</v>
      </c>
      <c r="E8" s="137">
        <v>26.73</v>
      </c>
      <c r="F8" s="137">
        <v>1.7</v>
      </c>
      <c r="G8" s="137">
        <v>0</v>
      </c>
      <c r="H8" s="137">
        <v>0</v>
      </c>
      <c r="I8" s="137">
        <v>0</v>
      </c>
      <c r="J8" s="137">
        <v>0</v>
      </c>
      <c r="K8" s="137">
        <v>0</v>
      </c>
      <c r="L8" s="137">
        <v>0</v>
      </c>
      <c r="M8" s="137">
        <v>0</v>
      </c>
      <c r="N8" s="137"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137">
        <v>1.08</v>
      </c>
      <c r="U8" s="137">
        <v>2</v>
      </c>
      <c r="V8" s="137">
        <v>0</v>
      </c>
      <c r="W8" s="137">
        <v>0</v>
      </c>
      <c r="X8" s="137">
        <v>0</v>
      </c>
      <c r="Y8" s="137">
        <v>0</v>
      </c>
      <c r="Z8" s="137">
        <v>0</v>
      </c>
      <c r="AA8" s="137">
        <v>0.86</v>
      </c>
      <c r="AB8" s="137">
        <v>1.79</v>
      </c>
      <c r="AC8" s="137">
        <v>0</v>
      </c>
      <c r="AD8" s="137">
        <v>0</v>
      </c>
      <c r="AE8" s="137">
        <v>0</v>
      </c>
      <c r="AF8" s="137">
        <v>1.43</v>
      </c>
      <c r="AG8" s="137">
        <v>0</v>
      </c>
      <c r="AH8" s="137">
        <v>17.87</v>
      </c>
    </row>
    <row r="9" ht="24" customHeight="1" spans="1:34">
      <c r="A9" s="136" t="s">
        <v>73</v>
      </c>
      <c r="B9" s="136" t="s">
        <v>74</v>
      </c>
      <c r="C9" s="136" t="s">
        <v>75</v>
      </c>
      <c r="D9" s="136" t="s">
        <v>76</v>
      </c>
      <c r="E9" s="137">
        <v>26.73</v>
      </c>
      <c r="F9" s="137">
        <v>1.7</v>
      </c>
      <c r="G9" s="137">
        <v>0</v>
      </c>
      <c r="H9" s="137">
        <v>0</v>
      </c>
      <c r="I9" s="137">
        <v>0</v>
      </c>
      <c r="J9" s="137">
        <v>0</v>
      </c>
      <c r="K9" s="137">
        <v>0</v>
      </c>
      <c r="L9" s="137">
        <v>0</v>
      </c>
      <c r="M9" s="137">
        <v>0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7">
        <v>1.08</v>
      </c>
      <c r="U9" s="137">
        <v>2</v>
      </c>
      <c r="V9" s="137">
        <v>0</v>
      </c>
      <c r="W9" s="137">
        <v>0</v>
      </c>
      <c r="X9" s="137">
        <v>0</v>
      </c>
      <c r="Y9" s="137">
        <v>0</v>
      </c>
      <c r="Z9" s="137">
        <v>0</v>
      </c>
      <c r="AA9" s="137">
        <v>0.86</v>
      </c>
      <c r="AB9" s="137">
        <v>1.79</v>
      </c>
      <c r="AC9" s="137">
        <v>0</v>
      </c>
      <c r="AD9" s="137">
        <v>0</v>
      </c>
      <c r="AE9" s="137">
        <v>0</v>
      </c>
      <c r="AF9" s="137">
        <v>1.43</v>
      </c>
      <c r="AG9" s="137">
        <v>0</v>
      </c>
      <c r="AH9" s="137">
        <v>17.87</v>
      </c>
    </row>
  </sheetData>
  <sheetProtection formatCells="0" formatColumns="0" formatRows="0"/>
  <mergeCells count="31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ageMargins left="0.75" right="0.75" top="1" bottom="1" header="0.5" footer="0.5"/>
  <pageSetup paperSize="9" scale="45" orientation="landscape" horizontalDpi="2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showGridLines="0" showZeros="0" workbookViewId="0">
      <selection activeCell="H30" sqref="H30"/>
    </sheetView>
  </sheetViews>
  <sheetFormatPr defaultColWidth="9" defaultRowHeight="11.25" outlineLevelRow="5"/>
  <cols>
    <col min="2" max="2" width="8.16666666666667" customWidth="1"/>
    <col min="3" max="3" width="6" customWidth="1"/>
    <col min="4" max="4" width="22.1666666666667" customWidth="1"/>
    <col min="5" max="5" width="15.3333333333333" customWidth="1"/>
    <col min="6" max="16" width="12.5" customWidth="1"/>
  </cols>
  <sheetData>
    <row r="1" ht="15.75" customHeight="1" spans="1:16">
      <c r="A1" s="3" t="s">
        <v>177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27"/>
    </row>
    <row r="2" ht="30" customHeight="1" spans="1:16">
      <c r="A2" s="109"/>
      <c r="B2" s="110"/>
      <c r="C2" s="110"/>
      <c r="D2" s="110" t="s">
        <v>178</v>
      </c>
      <c r="E2" s="110"/>
      <c r="F2" s="110"/>
      <c r="G2" s="110"/>
      <c r="H2" s="110"/>
      <c r="I2" s="128"/>
      <c r="J2" s="128"/>
      <c r="K2" s="128"/>
      <c r="L2" s="128"/>
      <c r="M2" s="128"/>
      <c r="N2" s="128"/>
      <c r="O2" s="128"/>
      <c r="P2" s="128"/>
    </row>
    <row r="3" ht="19.5" customHeight="1" spans="1:16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29" t="s">
        <v>88</v>
      </c>
    </row>
    <row r="4" ht="24.75" customHeight="1" spans="1:16">
      <c r="A4" s="111" t="s">
        <v>63</v>
      </c>
      <c r="B4" s="112"/>
      <c r="C4" s="113"/>
      <c r="D4" s="114" t="s">
        <v>89</v>
      </c>
      <c r="E4" s="115" t="s">
        <v>50</v>
      </c>
      <c r="F4" s="116" t="s">
        <v>145</v>
      </c>
      <c r="G4" s="117" t="s">
        <v>146</v>
      </c>
      <c r="H4" s="114" t="s">
        <v>147</v>
      </c>
      <c r="I4" s="114" t="s">
        <v>148</v>
      </c>
      <c r="J4" s="114" t="s">
        <v>149</v>
      </c>
      <c r="K4" s="114" t="s">
        <v>150</v>
      </c>
      <c r="L4" s="114" t="s">
        <v>110</v>
      </c>
      <c r="M4" s="120" t="s">
        <v>151</v>
      </c>
      <c r="N4" s="120" t="s">
        <v>152</v>
      </c>
      <c r="O4" s="120" t="s">
        <v>153</v>
      </c>
      <c r="P4" s="120" t="s">
        <v>154</v>
      </c>
    </row>
    <row r="5" ht="24.75" customHeight="1" spans="1:16">
      <c r="A5" s="118" t="s">
        <v>65</v>
      </c>
      <c r="B5" s="118" t="s">
        <v>66</v>
      </c>
      <c r="C5" s="119" t="s">
        <v>67</v>
      </c>
      <c r="D5" s="114"/>
      <c r="E5" s="120"/>
      <c r="F5" s="121"/>
      <c r="G5" s="122"/>
      <c r="H5" s="114"/>
      <c r="I5" s="114"/>
      <c r="J5" s="114"/>
      <c r="K5" s="114"/>
      <c r="L5" s="114"/>
      <c r="M5" s="120"/>
      <c r="N5" s="120"/>
      <c r="O5" s="120"/>
      <c r="P5" s="120"/>
    </row>
    <row r="6" s="52" customFormat="1" ht="22.5" customHeight="1" spans="1:16">
      <c r="A6" s="123"/>
      <c r="B6" s="123"/>
      <c r="C6" s="123"/>
      <c r="D6" s="123"/>
      <c r="E6" s="124"/>
      <c r="F6" s="125"/>
      <c r="G6" s="126"/>
      <c r="H6" s="126"/>
      <c r="I6" s="126"/>
      <c r="J6" s="126"/>
      <c r="K6" s="126"/>
      <c r="L6" s="126"/>
      <c r="M6" s="126"/>
      <c r="N6" s="126"/>
      <c r="O6" s="126"/>
      <c r="P6" s="130"/>
    </row>
  </sheetData>
  <sheetProtection formatCells="0" formatColumns="0" formatRows="0"/>
  <mergeCells count="13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pageSetup paperSize="9" scale="75" orientation="landscape" horizontalDpi="2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9"/>
  <sheetViews>
    <sheetView showGridLines="0" showZeros="0" workbookViewId="0">
      <selection activeCell="H21" sqref="H21"/>
    </sheetView>
  </sheetViews>
  <sheetFormatPr defaultColWidth="9" defaultRowHeight="12"/>
  <cols>
    <col min="1" max="3" width="5.66666666666667" style="96" customWidth="1"/>
    <col min="4" max="4" width="21.3333333333333" style="96" customWidth="1"/>
    <col min="5" max="5" width="19" style="96" customWidth="1"/>
    <col min="6" max="6" width="14.3333333333333" style="96" customWidth="1"/>
    <col min="7" max="7" width="16.8333333333333" style="96" customWidth="1"/>
    <col min="8" max="8" width="17" style="96" customWidth="1"/>
    <col min="9" max="9" width="14.5" style="96" customWidth="1"/>
    <col min="10" max="10" width="28.1666666666667" style="96" customWidth="1"/>
    <col min="11" max="11" width="18.3333333333333" style="96" customWidth="1"/>
    <col min="12" max="16384" width="9.33333333333333" style="96"/>
  </cols>
  <sheetData>
    <row r="1" ht="21" customHeight="1" spans="1:251">
      <c r="A1" s="3" t="s">
        <v>179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</row>
    <row r="2" ht="36.75" customHeight="1" spans="1:251">
      <c r="A2" s="97"/>
      <c r="B2" s="98"/>
      <c r="C2" s="98"/>
      <c r="D2" s="98"/>
      <c r="E2" s="98"/>
      <c r="F2" s="98" t="s">
        <v>180</v>
      </c>
      <c r="G2" s="98"/>
      <c r="H2" s="98"/>
      <c r="I2" s="98"/>
      <c r="J2" s="98"/>
      <c r="K2" s="98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</row>
    <row r="3" ht="21.75" customHeight="1" spans="1:251">
      <c r="A3" s="99"/>
      <c r="B3" s="99"/>
      <c r="C3" s="99"/>
      <c r="D3" s="99"/>
      <c r="E3" s="99"/>
      <c r="F3" s="99"/>
      <c r="G3" s="99"/>
      <c r="H3" s="99"/>
      <c r="I3" s="99"/>
      <c r="J3" s="99"/>
      <c r="K3" s="62" t="s">
        <v>2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</row>
    <row r="4" ht="18.75" customHeight="1" spans="1:251">
      <c r="A4" s="39" t="s">
        <v>63</v>
      </c>
      <c r="B4" s="39"/>
      <c r="C4" s="39"/>
      <c r="D4" s="39"/>
      <c r="E4" s="100" t="s">
        <v>181</v>
      </c>
      <c r="F4" s="39" t="s">
        <v>90</v>
      </c>
      <c r="G4" s="39"/>
      <c r="H4" s="39"/>
      <c r="I4" s="101"/>
      <c r="J4" s="43" t="s">
        <v>91</v>
      </c>
      <c r="K4" s="43" t="s">
        <v>92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</row>
    <row r="5" ht="20.1" customHeight="1" spans="1:251">
      <c r="A5" s="101" t="s">
        <v>169</v>
      </c>
      <c r="B5" s="102"/>
      <c r="C5" s="100"/>
      <c r="D5" s="43" t="s">
        <v>64</v>
      </c>
      <c r="E5" s="100"/>
      <c r="F5" s="39" t="s">
        <v>58</v>
      </c>
      <c r="G5" s="39" t="s">
        <v>94</v>
      </c>
      <c r="H5" s="39" t="s">
        <v>95</v>
      </c>
      <c r="I5" s="39" t="s">
        <v>96</v>
      </c>
      <c r="J5" s="46"/>
      <c r="K5" s="46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</row>
    <row r="6" ht="23.25" customHeight="1" spans="1:251">
      <c r="A6" s="39" t="s">
        <v>65</v>
      </c>
      <c r="B6" s="39" t="s">
        <v>66</v>
      </c>
      <c r="C6" s="39" t="s">
        <v>67</v>
      </c>
      <c r="D6" s="103"/>
      <c r="E6" s="100"/>
      <c r="F6" s="39"/>
      <c r="G6" s="39"/>
      <c r="H6" s="39"/>
      <c r="I6" s="39"/>
      <c r="J6" s="103"/>
      <c r="K6" s="103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</row>
    <row r="7" s="95" customFormat="1" ht="26.25" customHeight="1" spans="1:251">
      <c r="A7" s="104"/>
      <c r="B7" s="104"/>
      <c r="C7" s="104"/>
      <c r="D7" s="104"/>
      <c r="E7" s="105"/>
      <c r="F7" s="106"/>
      <c r="G7" s="107"/>
      <c r="H7" s="107"/>
      <c r="I7" s="107"/>
      <c r="J7" s="105"/>
      <c r="K7" s="105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  <c r="IL7" s="52"/>
      <c r="IM7" s="52"/>
      <c r="IN7" s="52"/>
      <c r="IO7" s="52"/>
      <c r="IP7" s="52"/>
      <c r="IQ7" s="52"/>
    </row>
    <row r="8" ht="30" customHeight="1" spans="1:251">
      <c r="A8" s="52"/>
      <c r="B8" s="95"/>
      <c r="C8" s="95"/>
      <c r="D8" s="52"/>
      <c r="E8"/>
      <c r="F8" s="52"/>
      <c r="G8"/>
      <c r="H8" s="52"/>
      <c r="I8" s="95"/>
      <c r="J8" s="95"/>
      <c r="K8" s="95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</row>
    <row r="9" ht="30" customHeight="1" spans="1:251">
      <c r="A9" s="52"/>
      <c r="B9" s="52"/>
      <c r="C9"/>
      <c r="D9" s="52"/>
      <c r="E9" s="52"/>
      <c r="F9" s="52"/>
      <c r="G9"/>
      <c r="H9" s="52"/>
      <c r="I9" s="52"/>
      <c r="J9" s="52"/>
      <c r="K9" s="52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</row>
    <row r="10" ht="30" customHeight="1" spans="1:251">
      <c r="A10"/>
      <c r="B10" s="52"/>
      <c r="C10" s="52"/>
      <c r="D10" s="52"/>
      <c r="E10" s="52"/>
      <c r="F10"/>
      <c r="G10"/>
      <c r="H10"/>
      <c r="I10" s="52"/>
      <c r="J10" s="52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</row>
    <row r="11" ht="30" customHeight="1" spans="1:251">
      <c r="A11"/>
      <c r="B11"/>
      <c r="C11"/>
      <c r="D11" s="52"/>
      <c r="E11" s="52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</row>
    <row r="12" ht="30" customHeight="1" spans="1:251">
      <c r="A12"/>
      <c r="B12"/>
      <c r="C12"/>
      <c r="D12" s="52"/>
      <c r="E12" s="5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</row>
    <row r="13" ht="30" customHeight="1" spans="1:251">
      <c r="A13"/>
      <c r="B13"/>
      <c r="C13"/>
      <c r="D13" s="52"/>
      <c r="E13" s="52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</row>
    <row r="14" ht="30" customHeight="1" spans="1:25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</row>
    <row r="15" ht="30" customHeight="1" spans="1:25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</row>
    <row r="16" ht="30" customHeight="1" spans="1:25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</row>
    <row r="17" ht="30" customHeight="1" spans="1:25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</row>
    <row r="18" ht="30" customHeight="1" spans="1:25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ht="23.25" customHeight="1" spans="1:25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</sheetData>
  <sheetProtection formatCells="0" formatColumns="0" formatRows="0"/>
  <mergeCells count="12">
    <mergeCell ref="A3:I3"/>
    <mergeCell ref="A4:D4"/>
    <mergeCell ref="F4:I4"/>
    <mergeCell ref="A5:C5"/>
    <mergeCell ref="D5:D6"/>
    <mergeCell ref="E4:E6"/>
    <mergeCell ref="F5:F6"/>
    <mergeCell ref="G5:G6"/>
    <mergeCell ref="H5:H6"/>
    <mergeCell ref="I5:I6"/>
    <mergeCell ref="J4:J6"/>
    <mergeCell ref="K4:K6"/>
  </mergeCells>
  <pageMargins left="0.71" right="0.71" top="0.63" bottom="0.75" header="0.31" footer="0.31"/>
  <pageSetup paperSize="9" scale="9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showGridLines="0" showZeros="0" workbookViewId="0">
      <selection activeCell="E14" sqref="E14"/>
    </sheetView>
  </sheetViews>
  <sheetFormatPr defaultColWidth="9" defaultRowHeight="12.75" customHeight="1"/>
  <cols>
    <col min="1" max="1" width="9.5" style="85" customWidth="1"/>
    <col min="2" max="2" width="7" style="85" customWidth="1"/>
    <col min="3" max="3" width="5.5" style="85" customWidth="1"/>
    <col min="4" max="4" width="35.8333333333333" style="85" customWidth="1"/>
    <col min="5" max="5" width="22.6666666666667" style="85" customWidth="1"/>
    <col min="6" max="9" width="12" style="85" customWidth="1"/>
    <col min="10" max="10" width="16.5" style="85" customWidth="1"/>
    <col min="11" max="11" width="16.3333333333333" style="85" customWidth="1"/>
    <col min="12" max="247" width="9.16666666666667" style="85" customWidth="1"/>
    <col min="248" max="16384" width="9.33333333333333" style="85"/>
  </cols>
  <sheetData>
    <row r="1" ht="19.5" customHeight="1" spans="1:12">
      <c r="A1" s="3" t="s">
        <v>182</v>
      </c>
      <c r="B1"/>
      <c r="C1"/>
      <c r="D1"/>
      <c r="E1"/>
      <c r="F1"/>
      <c r="G1"/>
      <c r="H1"/>
      <c r="I1"/>
      <c r="J1"/>
      <c r="K1"/>
      <c r="L1"/>
    </row>
    <row r="2" ht="37.5" customHeight="1" spans="1:12">
      <c r="A2" s="86"/>
      <c r="B2" s="87"/>
      <c r="C2" s="87"/>
      <c r="D2" s="88" t="s">
        <v>183</v>
      </c>
      <c r="E2" s="87"/>
      <c r="F2" s="87"/>
      <c r="G2" s="87"/>
      <c r="H2" s="87"/>
      <c r="I2" s="87"/>
      <c r="J2" s="87"/>
      <c r="K2" s="87"/>
      <c r="L2"/>
    </row>
    <row r="3" ht="21.75" customHeight="1" spans="1:12">
      <c r="A3"/>
      <c r="B3" s="89"/>
      <c r="C3" s="89"/>
      <c r="D3" s="89"/>
      <c r="E3" s="89"/>
      <c r="F3" s="89"/>
      <c r="G3" s="89"/>
      <c r="H3" s="89"/>
      <c r="I3" s="89"/>
      <c r="J3" s="89"/>
      <c r="K3" s="62" t="s">
        <v>2</v>
      </c>
      <c r="L3"/>
    </row>
    <row r="4" ht="26.25" customHeight="1" spans="1:12">
      <c r="A4" s="68" t="s">
        <v>63</v>
      </c>
      <c r="B4" s="68"/>
      <c r="C4" s="69"/>
      <c r="D4" s="70" t="s">
        <v>89</v>
      </c>
      <c r="E4" s="70" t="s">
        <v>50</v>
      </c>
      <c r="F4" s="68" t="s">
        <v>90</v>
      </c>
      <c r="G4" s="71"/>
      <c r="H4" s="71"/>
      <c r="I4" s="71"/>
      <c r="J4" s="80" t="s">
        <v>91</v>
      </c>
      <c r="K4" s="92" t="s">
        <v>92</v>
      </c>
      <c r="L4"/>
    </row>
    <row r="5" ht="38.25" customHeight="1" spans="1:12">
      <c r="A5" s="72" t="s">
        <v>65</v>
      </c>
      <c r="B5" s="72" t="s">
        <v>66</v>
      </c>
      <c r="C5" s="72" t="s">
        <v>67</v>
      </c>
      <c r="D5" s="73"/>
      <c r="E5" s="73"/>
      <c r="F5" s="74" t="s">
        <v>58</v>
      </c>
      <c r="G5" s="75" t="s">
        <v>94</v>
      </c>
      <c r="H5" s="76" t="s">
        <v>95</v>
      </c>
      <c r="I5" s="81" t="s">
        <v>96</v>
      </c>
      <c r="J5" s="82"/>
      <c r="K5" s="93"/>
      <c r="L5"/>
    </row>
    <row r="6" s="84" customFormat="1" ht="24" customHeight="1" spans="1:12">
      <c r="A6" s="90"/>
      <c r="B6" s="90"/>
      <c r="C6" s="90"/>
      <c r="D6" s="90"/>
      <c r="E6" s="91"/>
      <c r="F6" s="91"/>
      <c r="G6" s="91"/>
      <c r="H6" s="91"/>
      <c r="I6" s="91"/>
      <c r="J6" s="91"/>
      <c r="K6" s="94"/>
      <c r="L6" s="52"/>
    </row>
    <row r="7" customHeight="1" spans="1:12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/>
    </row>
    <row r="8" customHeight="1" spans="1:12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/>
    </row>
    <row r="9" customHeight="1" spans="1:12">
      <c r="A9" s="84"/>
      <c r="B9" s="84"/>
      <c r="C9" s="84"/>
      <c r="D9" s="84"/>
      <c r="E9"/>
      <c r="F9"/>
      <c r="G9"/>
      <c r="H9"/>
      <c r="I9"/>
      <c r="J9" s="84"/>
      <c r="K9" s="84"/>
      <c r="L9" s="84"/>
    </row>
    <row r="10" customHeight="1" spans="1:12">
      <c r="A10"/>
      <c r="B10" s="84"/>
      <c r="C10" s="84"/>
      <c r="D10" s="84"/>
      <c r="E10" s="84"/>
      <c r="F10" s="84"/>
      <c r="G10" s="84"/>
      <c r="H10" s="84"/>
      <c r="I10" s="84"/>
      <c r="J10" s="84"/>
      <c r="K10"/>
      <c r="L10" s="84"/>
    </row>
    <row r="11" customHeight="1" spans="1:12">
      <c r="A11"/>
      <c r="B11" s="84"/>
      <c r="C11" s="84"/>
      <c r="D11" s="84"/>
      <c r="E11" s="84"/>
      <c r="F11"/>
      <c r="G11"/>
      <c r="H11"/>
      <c r="I11"/>
      <c r="J11"/>
      <c r="K11" s="84"/>
      <c r="L11" s="84"/>
    </row>
    <row r="12" customHeight="1" spans="1:12">
      <c r="A12"/>
      <c r="B12" s="84"/>
      <c r="C12" s="84"/>
      <c r="D12" s="84"/>
      <c r="E12" s="84"/>
      <c r="F12"/>
      <c r="G12"/>
      <c r="H12"/>
      <c r="I12"/>
      <c r="J12"/>
      <c r="K12" s="84"/>
      <c r="L12" s="84"/>
    </row>
    <row r="13" customHeight="1" spans="1:12">
      <c r="A13"/>
      <c r="B13" s="84"/>
      <c r="C13"/>
      <c r="D13" s="84"/>
      <c r="E13" s="84"/>
      <c r="F13"/>
      <c r="G13"/>
      <c r="H13"/>
      <c r="I13"/>
      <c r="J13"/>
      <c r="K13" s="84"/>
      <c r="L13"/>
    </row>
    <row r="14" customHeight="1" spans="1:12">
      <c r="A14"/>
      <c r="B14" s="84"/>
      <c r="C14" s="84"/>
      <c r="D14" s="84"/>
      <c r="E14" s="84"/>
      <c r="F14"/>
      <c r="G14"/>
      <c r="H14"/>
      <c r="I14"/>
      <c r="J14"/>
      <c r="K14" s="84"/>
      <c r="L14"/>
    </row>
    <row r="15" customHeight="1" spans="1:12">
      <c r="A15"/>
      <c r="B15" s="84"/>
      <c r="C15" s="84"/>
      <c r="D15" s="84"/>
      <c r="E15" s="84"/>
      <c r="F15"/>
      <c r="G15"/>
      <c r="H15"/>
      <c r="I15"/>
      <c r="J15"/>
      <c r="K15"/>
      <c r="L15"/>
    </row>
    <row r="16" customHeight="1" spans="1:12">
      <c r="A16"/>
      <c r="B16"/>
      <c r="C16"/>
      <c r="D16" s="84"/>
      <c r="E16" s="84"/>
      <c r="F16"/>
      <c r="G16" s="84"/>
      <c r="H16"/>
      <c r="I16"/>
      <c r="J16"/>
      <c r="K16"/>
      <c r="L16"/>
    </row>
    <row r="17" customHeight="1" spans="1:12">
      <c r="A17"/>
      <c r="B17"/>
      <c r="C17"/>
      <c r="D17" s="84"/>
      <c r="E17" s="84"/>
      <c r="F17"/>
      <c r="G17"/>
      <c r="H17"/>
      <c r="I17"/>
      <c r="J17"/>
      <c r="K17"/>
      <c r="L17"/>
    </row>
    <row r="18" customHeight="1" spans="1:12">
      <c r="A18"/>
      <c r="B18"/>
      <c r="C18"/>
      <c r="D18" s="84"/>
      <c r="E18" s="84"/>
      <c r="F18"/>
      <c r="G18"/>
      <c r="H18"/>
      <c r="I18"/>
      <c r="J18"/>
      <c r="K18"/>
      <c r="L18"/>
    </row>
    <row r="19" customHeight="1" spans="1:12">
      <c r="A19"/>
      <c r="B19"/>
      <c r="C19"/>
      <c r="D19"/>
      <c r="E19" s="84"/>
      <c r="F19"/>
      <c r="G19"/>
      <c r="H19"/>
      <c r="I19"/>
      <c r="J19"/>
      <c r="K19"/>
      <c r="L19"/>
    </row>
    <row r="20" customHeight="1" spans="1:12">
      <c r="A20"/>
      <c r="B20"/>
      <c r="C20"/>
      <c r="D20"/>
      <c r="E20" s="84"/>
      <c r="F20"/>
      <c r="G20"/>
      <c r="H20"/>
      <c r="I20"/>
      <c r="J20"/>
      <c r="K20"/>
      <c r="L20"/>
    </row>
  </sheetData>
  <sheetProtection formatCells="0" formatColumns="0" formatRows="0"/>
  <mergeCells count="4">
    <mergeCell ref="D4:D5"/>
    <mergeCell ref="E4:E5"/>
    <mergeCell ref="J4:J5"/>
    <mergeCell ref="K4:K5"/>
  </mergeCells>
  <printOptions horizontalCentered="1"/>
  <pageMargins left="0.35" right="0.35" top="0.59" bottom="0.59" header="0.5" footer="0.5"/>
  <pageSetup paperSize="9" scale="75" orientation="landscape" blackAndWhite="1" horizontalDpi="2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workbookViewId="0">
      <selection activeCell="E23" sqref="E23"/>
    </sheetView>
  </sheetViews>
  <sheetFormatPr defaultColWidth="9.16666666666667" defaultRowHeight="12.75" customHeight="1"/>
  <cols>
    <col min="1" max="1" width="9" style="65" customWidth="1"/>
    <col min="2" max="2" width="7.5" style="65" customWidth="1"/>
    <col min="3" max="3" width="5.33333333333333" style="65" customWidth="1"/>
    <col min="4" max="4" width="22.5" style="65" customWidth="1"/>
    <col min="5" max="5" width="25.3333333333333" style="65" customWidth="1"/>
    <col min="6" max="10" width="18" style="65" customWidth="1"/>
    <col min="11" max="11" width="16.8333333333333" style="65" customWidth="1"/>
    <col min="12" max="246" width="9.16666666666667" style="65" customWidth="1"/>
    <col min="247" max="16384" width="9.16666666666667" style="65"/>
  </cols>
  <sheetData>
    <row r="1" ht="15" customHeight="1" spans="1:1">
      <c r="A1" s="3" t="s">
        <v>184</v>
      </c>
    </row>
    <row r="2" ht="27" customHeight="1" spans="1:11">
      <c r="A2" s="66" t="s">
        <v>185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ht="21" customHeight="1" spans="11:11">
      <c r="K3" s="62" t="s">
        <v>2</v>
      </c>
    </row>
    <row r="4" ht="31.5" customHeight="1" spans="1:11">
      <c r="A4" s="68" t="s">
        <v>63</v>
      </c>
      <c r="B4" s="68"/>
      <c r="C4" s="69"/>
      <c r="D4" s="70" t="s">
        <v>89</v>
      </c>
      <c r="E4" s="70" t="s">
        <v>50</v>
      </c>
      <c r="F4" s="68" t="s">
        <v>90</v>
      </c>
      <c r="G4" s="71"/>
      <c r="H4" s="71"/>
      <c r="I4" s="71"/>
      <c r="J4" s="80" t="s">
        <v>91</v>
      </c>
      <c r="K4" s="70" t="s">
        <v>92</v>
      </c>
    </row>
    <row r="5" ht="30.75" customHeight="1" spans="1:11">
      <c r="A5" s="72" t="s">
        <v>65</v>
      </c>
      <c r="B5" s="72" t="s">
        <v>66</v>
      </c>
      <c r="C5" s="72" t="s">
        <v>67</v>
      </c>
      <c r="D5" s="73"/>
      <c r="E5" s="73"/>
      <c r="F5" s="74" t="s">
        <v>58</v>
      </c>
      <c r="G5" s="75" t="s">
        <v>94</v>
      </c>
      <c r="H5" s="76" t="s">
        <v>95</v>
      </c>
      <c r="I5" s="81" t="s">
        <v>96</v>
      </c>
      <c r="J5" s="82"/>
      <c r="K5" s="73"/>
    </row>
    <row r="6" s="64" customFormat="1" ht="23.25" customHeight="1" spans="1:11">
      <c r="A6" s="77"/>
      <c r="B6" s="77"/>
      <c r="C6" s="78"/>
      <c r="D6" s="77" t="s">
        <v>58</v>
      </c>
      <c r="E6" s="79">
        <v>147.37</v>
      </c>
      <c r="F6" s="79">
        <v>118.41</v>
      </c>
      <c r="G6" s="79">
        <v>91.68</v>
      </c>
      <c r="H6" s="79">
        <v>26.73</v>
      </c>
      <c r="I6" s="79">
        <v>0</v>
      </c>
      <c r="J6" s="79">
        <v>28.96</v>
      </c>
      <c r="K6" s="83">
        <v>0</v>
      </c>
    </row>
    <row r="7" ht="23.25" customHeight="1" spans="1:11">
      <c r="A7" s="77" t="s">
        <v>68</v>
      </c>
      <c r="B7" s="77"/>
      <c r="C7" s="78"/>
      <c r="D7" s="77" t="s">
        <v>69</v>
      </c>
      <c r="E7" s="79">
        <v>138.76</v>
      </c>
      <c r="F7" s="79">
        <v>109.8</v>
      </c>
      <c r="G7" s="79">
        <v>83.07</v>
      </c>
      <c r="H7" s="79">
        <v>26.73</v>
      </c>
      <c r="I7" s="79">
        <v>0</v>
      </c>
      <c r="J7" s="79">
        <v>28.96</v>
      </c>
      <c r="K7" s="83">
        <v>0</v>
      </c>
    </row>
    <row r="8" ht="23.25" customHeight="1" spans="1:11">
      <c r="A8" s="77" t="s">
        <v>70</v>
      </c>
      <c r="B8" s="77" t="s">
        <v>71</v>
      </c>
      <c r="C8" s="78"/>
      <c r="D8" s="77" t="s">
        <v>72</v>
      </c>
      <c r="E8" s="79">
        <v>138.76</v>
      </c>
      <c r="F8" s="79">
        <v>109.8</v>
      </c>
      <c r="G8" s="79">
        <v>83.07</v>
      </c>
      <c r="H8" s="79">
        <v>26.73</v>
      </c>
      <c r="I8" s="79">
        <v>0</v>
      </c>
      <c r="J8" s="79">
        <v>28.96</v>
      </c>
      <c r="K8" s="83">
        <v>0</v>
      </c>
    </row>
    <row r="9" ht="23.25" customHeight="1" spans="1:11">
      <c r="A9" s="77" t="s">
        <v>73</v>
      </c>
      <c r="B9" s="77" t="s">
        <v>74</v>
      </c>
      <c r="C9" s="78" t="s">
        <v>75</v>
      </c>
      <c r="D9" s="77" t="s">
        <v>76</v>
      </c>
      <c r="E9" s="79">
        <v>109.8</v>
      </c>
      <c r="F9" s="79">
        <v>109.8</v>
      </c>
      <c r="G9" s="79">
        <v>83.07</v>
      </c>
      <c r="H9" s="79">
        <v>26.73</v>
      </c>
      <c r="I9" s="79">
        <v>0</v>
      </c>
      <c r="J9" s="79">
        <v>0</v>
      </c>
      <c r="K9" s="83">
        <v>0</v>
      </c>
    </row>
    <row r="10" ht="23.25" customHeight="1" spans="1:11">
      <c r="A10" s="77" t="s">
        <v>73</v>
      </c>
      <c r="B10" s="77" t="s">
        <v>74</v>
      </c>
      <c r="C10" s="78" t="s">
        <v>77</v>
      </c>
      <c r="D10" s="77" t="s">
        <v>78</v>
      </c>
      <c r="E10" s="79">
        <v>28.96</v>
      </c>
      <c r="F10" s="79">
        <v>0</v>
      </c>
      <c r="G10" s="79">
        <v>0</v>
      </c>
      <c r="H10" s="79">
        <v>0</v>
      </c>
      <c r="I10" s="79">
        <v>0</v>
      </c>
      <c r="J10" s="79">
        <v>28.96</v>
      </c>
      <c r="K10" s="83">
        <v>0</v>
      </c>
    </row>
    <row r="11" ht="23.25" customHeight="1" spans="1:11">
      <c r="A11" s="77" t="s">
        <v>79</v>
      </c>
      <c r="B11" s="77"/>
      <c r="C11" s="78"/>
      <c r="D11" s="77" t="s">
        <v>80</v>
      </c>
      <c r="E11" s="79">
        <v>8.61</v>
      </c>
      <c r="F11" s="79">
        <v>8.61</v>
      </c>
      <c r="G11" s="79">
        <v>8.61</v>
      </c>
      <c r="H11" s="79">
        <v>0</v>
      </c>
      <c r="I11" s="79">
        <v>0</v>
      </c>
      <c r="J11" s="79">
        <v>0</v>
      </c>
      <c r="K11" s="83">
        <v>0</v>
      </c>
    </row>
    <row r="12" ht="23.25" customHeight="1" spans="1:11">
      <c r="A12" s="77" t="s">
        <v>81</v>
      </c>
      <c r="B12" s="77" t="s">
        <v>77</v>
      </c>
      <c r="C12" s="78"/>
      <c r="D12" s="77" t="s">
        <v>82</v>
      </c>
      <c r="E12" s="79">
        <v>8.61</v>
      </c>
      <c r="F12" s="79">
        <v>8.61</v>
      </c>
      <c r="G12" s="79">
        <v>8.61</v>
      </c>
      <c r="H12" s="79">
        <v>0</v>
      </c>
      <c r="I12" s="79">
        <v>0</v>
      </c>
      <c r="J12" s="79">
        <v>0</v>
      </c>
      <c r="K12" s="83">
        <v>0</v>
      </c>
    </row>
    <row r="13" ht="23.25" customHeight="1" spans="1:11">
      <c r="A13" s="77" t="s">
        <v>83</v>
      </c>
      <c r="B13" s="77" t="s">
        <v>84</v>
      </c>
      <c r="C13" s="78" t="s">
        <v>75</v>
      </c>
      <c r="D13" s="77" t="s">
        <v>85</v>
      </c>
      <c r="E13" s="79">
        <v>8.61</v>
      </c>
      <c r="F13" s="79">
        <v>8.61</v>
      </c>
      <c r="G13" s="79">
        <v>8.61</v>
      </c>
      <c r="H13" s="79">
        <v>0</v>
      </c>
      <c r="I13" s="79">
        <v>0</v>
      </c>
      <c r="J13" s="79">
        <v>0</v>
      </c>
      <c r="K13" s="83">
        <v>0</v>
      </c>
    </row>
    <row r="14" customHeight="1" spans="1:6">
      <c r="A14" s="64"/>
      <c r="D14" s="64"/>
      <c r="E14" s="64"/>
      <c r="F14" s="64"/>
    </row>
    <row r="15" customHeight="1" spans="1:6">
      <c r="A15" s="64"/>
      <c r="D15" s="64"/>
      <c r="E15" s="64"/>
      <c r="F15" s="64"/>
    </row>
    <row r="16" customHeight="1" spans="1:6">
      <c r="A16" s="64"/>
      <c r="B16" s="64"/>
      <c r="D16" s="64"/>
      <c r="E16" s="64"/>
      <c r="F16" s="64"/>
    </row>
    <row r="17" customHeight="1" spans="3:6">
      <c r="C17" s="64"/>
      <c r="D17" s="64"/>
      <c r="E17" s="64"/>
      <c r="F17" s="64"/>
    </row>
    <row r="18" customHeight="1" spans="4:6">
      <c r="D18" s="64"/>
      <c r="E18" s="64"/>
      <c r="F18" s="64"/>
    </row>
    <row r="19" customHeight="1" spans="4:8">
      <c r="D19" s="64"/>
      <c r="E19" s="64"/>
      <c r="H19" s="64"/>
    </row>
    <row r="20" customHeight="1" spans="5:5">
      <c r="E20" s="64"/>
    </row>
    <row r="21" customHeight="1" spans="6:6">
      <c r="F21" s="64"/>
    </row>
  </sheetData>
  <sheetProtection formatCells="0" formatColumns="0" formatRows="0"/>
  <mergeCells count="4">
    <mergeCell ref="D4:D5"/>
    <mergeCell ref="E4:E5"/>
    <mergeCell ref="J4:J5"/>
    <mergeCell ref="K4:K5"/>
  </mergeCells>
  <printOptions horizontalCentered="1"/>
  <pageMargins left="0.75" right="0.75" top="1" bottom="1" header="0.5" footer="0.5"/>
  <pageSetup paperSize="9" scale="85" orientation="landscape" horizontalDpi="2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showGridLines="0" showZeros="0" workbookViewId="0">
      <selection activeCell="E20" sqref="E20"/>
    </sheetView>
  </sheetViews>
  <sheetFormatPr defaultColWidth="9.16666666666667" defaultRowHeight="12.75" customHeight="1"/>
  <cols>
    <col min="1" max="1" width="7.33333333333333" style="55" customWidth="1"/>
    <col min="2" max="2" width="5.83333333333333" style="55" customWidth="1"/>
    <col min="3" max="3" width="5" style="55" customWidth="1"/>
    <col min="4" max="4" width="25.3333333333333" style="55" customWidth="1"/>
    <col min="5" max="5" width="16.3333333333333" style="55" customWidth="1"/>
    <col min="6" max="6" width="20.3333333333333" style="55" customWidth="1"/>
    <col min="7" max="7" width="16" style="55" customWidth="1"/>
    <col min="8" max="9" width="14.6666666666667" style="55" customWidth="1"/>
    <col min="10" max="13" width="12.5" style="55" customWidth="1"/>
    <col min="14" max="249" width="9.16666666666667" style="55" customWidth="1"/>
    <col min="250" max="16384" width="9.16666666666667" style="55"/>
  </cols>
  <sheetData>
    <row r="1" ht="21" customHeight="1" spans="1:1">
      <c r="A1" s="3" t="s">
        <v>186</v>
      </c>
    </row>
    <row r="2" ht="27.75" customHeight="1" spans="1:13">
      <c r="A2" s="56" t="s">
        <v>187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ht="18" customHeight="1" spans="13:13">
      <c r="M3" s="62" t="s">
        <v>2</v>
      </c>
    </row>
    <row r="4" ht="21" customHeight="1" spans="1:13">
      <c r="A4" s="58" t="s">
        <v>188</v>
      </c>
      <c r="B4" s="58"/>
      <c r="C4" s="58"/>
      <c r="D4" s="59" t="s">
        <v>89</v>
      </c>
      <c r="E4" s="59" t="s">
        <v>189</v>
      </c>
      <c r="F4" s="59" t="s">
        <v>50</v>
      </c>
      <c r="G4" s="58" t="s">
        <v>51</v>
      </c>
      <c r="H4" s="58"/>
      <c r="I4" s="58"/>
      <c r="J4" s="59" t="s">
        <v>52</v>
      </c>
      <c r="K4" s="59" t="s">
        <v>190</v>
      </c>
      <c r="L4" s="59" t="s">
        <v>54</v>
      </c>
      <c r="M4" s="59" t="s">
        <v>55</v>
      </c>
    </row>
    <row r="5" ht="21" customHeight="1" spans="1:15">
      <c r="A5" s="59" t="s">
        <v>65</v>
      </c>
      <c r="B5" s="59" t="s">
        <v>66</v>
      </c>
      <c r="C5" s="59" t="s">
        <v>67</v>
      </c>
      <c r="D5" s="59"/>
      <c r="E5" s="59"/>
      <c r="F5" s="59"/>
      <c r="G5" s="59" t="s">
        <v>58</v>
      </c>
      <c r="H5" s="59" t="s">
        <v>191</v>
      </c>
      <c r="I5" s="63" t="s">
        <v>192</v>
      </c>
      <c r="J5" s="59"/>
      <c r="K5" s="59"/>
      <c r="L5" s="59"/>
      <c r="M5" s="59"/>
      <c r="O5" s="54"/>
    </row>
    <row r="6" ht="30" customHeight="1" spans="1:13">
      <c r="A6" s="59"/>
      <c r="B6" s="59"/>
      <c r="C6" s="59"/>
      <c r="D6" s="59"/>
      <c r="E6" s="59"/>
      <c r="F6" s="59"/>
      <c r="G6" s="59"/>
      <c r="H6" s="59"/>
      <c r="I6" s="63"/>
      <c r="J6" s="59"/>
      <c r="K6" s="59"/>
      <c r="L6" s="59"/>
      <c r="M6" s="59"/>
    </row>
    <row r="7" s="54" customFormat="1" ht="19.5" customHeight="1" spans="1:13">
      <c r="A7" s="60"/>
      <c r="B7" s="60"/>
      <c r="C7" s="60"/>
      <c r="D7" s="60" t="s">
        <v>58</v>
      </c>
      <c r="E7" s="60"/>
      <c r="F7" s="61">
        <v>28.96</v>
      </c>
      <c r="G7" s="61">
        <v>28.96</v>
      </c>
      <c r="H7" s="61">
        <v>28.96</v>
      </c>
      <c r="I7" s="61">
        <v>0</v>
      </c>
      <c r="J7" s="61">
        <v>0</v>
      </c>
      <c r="K7" s="61">
        <v>0</v>
      </c>
      <c r="L7" s="61">
        <v>0</v>
      </c>
      <c r="M7" s="61">
        <v>0</v>
      </c>
    </row>
    <row r="8" ht="19.5" customHeight="1" spans="1:13">
      <c r="A8" s="60" t="s">
        <v>68</v>
      </c>
      <c r="B8" s="60"/>
      <c r="C8" s="60"/>
      <c r="D8" s="60" t="s">
        <v>69</v>
      </c>
      <c r="E8" s="60"/>
      <c r="F8" s="61">
        <v>28.96</v>
      </c>
      <c r="G8" s="61">
        <v>28.96</v>
      </c>
      <c r="H8" s="61">
        <v>28.96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</row>
    <row r="9" ht="19.5" customHeight="1" spans="1:13">
      <c r="A9" s="60" t="s">
        <v>70</v>
      </c>
      <c r="B9" s="60" t="s">
        <v>71</v>
      </c>
      <c r="C9" s="60"/>
      <c r="D9" s="60" t="s">
        <v>72</v>
      </c>
      <c r="E9" s="60"/>
      <c r="F9" s="61">
        <v>28.96</v>
      </c>
      <c r="G9" s="61">
        <v>28.96</v>
      </c>
      <c r="H9" s="61">
        <v>28.96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</row>
    <row r="10" ht="24" customHeight="1" spans="1:13">
      <c r="A10" s="60" t="s">
        <v>73</v>
      </c>
      <c r="B10" s="60" t="s">
        <v>74</v>
      </c>
      <c r="C10" s="60" t="s">
        <v>77</v>
      </c>
      <c r="D10" s="60" t="s">
        <v>78</v>
      </c>
      <c r="E10" s="60"/>
      <c r="F10" s="61">
        <v>28.96</v>
      </c>
      <c r="G10" s="61">
        <v>28.96</v>
      </c>
      <c r="H10" s="61">
        <v>28.96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</row>
    <row r="11" ht="26.1" customHeight="1" spans="1:13">
      <c r="A11" s="60" t="s">
        <v>193</v>
      </c>
      <c r="B11" s="60" t="s">
        <v>194</v>
      </c>
      <c r="C11" s="60" t="s">
        <v>84</v>
      </c>
      <c r="D11" s="60" t="s">
        <v>195</v>
      </c>
      <c r="E11" s="60" t="s">
        <v>196</v>
      </c>
      <c r="F11" s="61">
        <v>28.96</v>
      </c>
      <c r="G11" s="61">
        <v>28.96</v>
      </c>
      <c r="H11" s="61">
        <v>28.96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</row>
    <row r="12" customHeight="1" spans="2:6">
      <c r="B12" s="54"/>
      <c r="C12" s="54"/>
      <c r="D12" s="54"/>
      <c r="E12" s="54"/>
      <c r="F12" s="54"/>
    </row>
    <row r="13" customHeight="1" spans="2:6">
      <c r="B13" s="54"/>
      <c r="C13" s="54"/>
      <c r="D13" s="54"/>
      <c r="E13" s="54"/>
      <c r="F13" s="54"/>
    </row>
    <row r="14" customHeight="1" spans="2:6">
      <c r="B14" s="54"/>
      <c r="C14" s="54"/>
      <c r="D14" s="54"/>
      <c r="E14" s="54"/>
      <c r="F14" s="54"/>
    </row>
    <row r="15" customHeight="1" spans="3:6">
      <c r="C15" s="54"/>
      <c r="D15" s="54"/>
      <c r="E15" s="54"/>
      <c r="F15" s="54"/>
    </row>
    <row r="16" customHeight="1" spans="1:6">
      <c r="A16" s="54"/>
      <c r="B16" s="54"/>
      <c r="D16" s="54"/>
      <c r="E16" s="54"/>
      <c r="F16" s="54"/>
    </row>
    <row r="17" customHeight="1" spans="2:6">
      <c r="B17" s="54"/>
      <c r="C17" s="54"/>
      <c r="D17" s="54"/>
      <c r="E17" s="54"/>
      <c r="F17" s="54"/>
    </row>
    <row r="18" customHeight="1" spans="4:6">
      <c r="D18" s="54"/>
      <c r="E18" s="54"/>
      <c r="F18" s="54"/>
    </row>
    <row r="19" customHeight="1" spans="4:6">
      <c r="D19" s="54"/>
      <c r="E19" s="54"/>
      <c r="F19" s="54"/>
    </row>
    <row r="21" customHeight="1" spans="6:6">
      <c r="F21" s="54"/>
    </row>
  </sheetData>
  <sheetProtection formatCells="0" formatColumns="0" formatRows="0"/>
  <mergeCells count="13"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4:J6"/>
    <mergeCell ref="K4:K6"/>
    <mergeCell ref="L4:L6"/>
    <mergeCell ref="M4:M6"/>
  </mergeCells>
  <printOptions horizontalCentered="1"/>
  <pageMargins left="0.75" right="0.75" top="1" bottom="1" header="0.5" footer="0.5"/>
  <pageSetup paperSize="9" scale="85" orientation="landscape" horizontalDpi="2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3"/>
  <sheetViews>
    <sheetView showGridLines="0" showZeros="0" workbookViewId="0">
      <selection activeCell="A1" sqref="A1:G9"/>
    </sheetView>
  </sheetViews>
  <sheetFormatPr defaultColWidth="9.16666666666667" defaultRowHeight="12.75" customHeight="1"/>
  <cols>
    <col min="1" max="1" width="28.1666666666667" style="34" customWidth="1"/>
    <col min="2" max="2" width="16" style="34" customWidth="1"/>
    <col min="3" max="4" width="16.3333333333333" style="34" customWidth="1"/>
    <col min="5" max="5" width="18" style="34" customWidth="1"/>
    <col min="6" max="6" width="17.6666666666667" style="34" customWidth="1"/>
    <col min="7" max="7" width="14.8333333333333" style="34" customWidth="1"/>
    <col min="8" max="16384" width="9.16666666666667" style="34"/>
  </cols>
  <sheetData>
    <row r="1" ht="21.75" customHeight="1" spans="1:1">
      <c r="A1" s="3" t="s">
        <v>197</v>
      </c>
    </row>
    <row r="2" ht="30.75" customHeight="1" spans="1:241">
      <c r="A2" s="35" t="s">
        <v>198</v>
      </c>
      <c r="B2" s="36"/>
      <c r="C2" s="36"/>
      <c r="D2" s="36"/>
      <c r="E2" s="36"/>
      <c r="F2" s="36"/>
      <c r="G2" s="36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</row>
    <row r="3" ht="22.5" customHeight="1" spans="1:241">
      <c r="A3" s="37"/>
      <c r="B3" s="37"/>
      <c r="C3" s="37"/>
      <c r="D3" s="37"/>
      <c r="E3" s="38" t="s">
        <v>2</v>
      </c>
      <c r="F3" s="38"/>
      <c r="G3" s="38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</row>
    <row r="4" ht="25.5" customHeight="1" spans="1:241">
      <c r="A4" s="39" t="s">
        <v>57</v>
      </c>
      <c r="B4" s="40" t="s">
        <v>199</v>
      </c>
      <c r="C4" s="41"/>
      <c r="D4" s="41"/>
      <c r="E4" s="41"/>
      <c r="F4" s="41"/>
      <c r="G4" s="42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</row>
    <row r="5" ht="22.5" customHeight="1" spans="1:241">
      <c r="A5" s="39"/>
      <c r="B5" s="43" t="s">
        <v>93</v>
      </c>
      <c r="C5" s="43" t="s">
        <v>129</v>
      </c>
      <c r="D5" s="43" t="s">
        <v>200</v>
      </c>
      <c r="E5" s="44" t="s">
        <v>201</v>
      </c>
      <c r="F5" s="45"/>
      <c r="G5" s="43" t="s">
        <v>124</v>
      </c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</row>
    <row r="6" ht="36" customHeight="1" spans="1:241">
      <c r="A6" s="43"/>
      <c r="B6" s="46"/>
      <c r="C6" s="46"/>
      <c r="D6" s="46"/>
      <c r="E6" s="43" t="s">
        <v>202</v>
      </c>
      <c r="F6" s="43" t="s">
        <v>203</v>
      </c>
      <c r="G6" s="46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</row>
    <row r="7" s="33" customFormat="1" ht="23.25" customHeight="1" spans="1:241">
      <c r="A7" s="47" t="s">
        <v>58</v>
      </c>
      <c r="B7" s="48">
        <v>10</v>
      </c>
      <c r="C7" s="49">
        <v>10</v>
      </c>
      <c r="D7" s="48">
        <v>0</v>
      </c>
      <c r="E7" s="50">
        <v>0</v>
      </c>
      <c r="F7" s="50">
        <v>0</v>
      </c>
      <c r="G7" s="50">
        <v>0</v>
      </c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</row>
    <row r="8" ht="23.25" customHeight="1" spans="1:256">
      <c r="A8" s="47" t="s">
        <v>204</v>
      </c>
      <c r="B8" s="48">
        <v>10</v>
      </c>
      <c r="C8" s="49">
        <v>10</v>
      </c>
      <c r="D8" s="48">
        <v>0</v>
      </c>
      <c r="E8" s="50">
        <v>0</v>
      </c>
      <c r="F8" s="50">
        <v>0</v>
      </c>
      <c r="G8" s="50"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ht="23.25" customHeight="1" spans="1:256">
      <c r="A9" s="47" t="s">
        <v>205</v>
      </c>
      <c r="B9" s="48">
        <v>10</v>
      </c>
      <c r="C9" s="49">
        <v>10</v>
      </c>
      <c r="D9" s="48">
        <v>0</v>
      </c>
      <c r="E9" s="50">
        <v>0</v>
      </c>
      <c r="F9" s="50">
        <v>0</v>
      </c>
      <c r="G9" s="50">
        <v>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ht="20.1" customHeight="1" spans="1:256">
      <c r="A10"/>
      <c r="B10" s="52"/>
      <c r="C10" s="52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ht="20.1" customHeight="1" spans="1:256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ht="20.1" customHeight="1" spans="1:25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customHeight="1" spans="1:7">
      <c r="A13" s="53"/>
      <c r="B13" s="53"/>
      <c r="C13" s="53"/>
      <c r="D13" s="53"/>
      <c r="E13" s="53"/>
      <c r="F13" s="53"/>
      <c r="G13" s="53"/>
    </row>
  </sheetData>
  <sheetProtection formatCells="0" formatColumns="0" formatRows="0"/>
  <mergeCells count="7">
    <mergeCell ref="E3:G3"/>
    <mergeCell ref="E5:F5"/>
    <mergeCell ref="A4:A6"/>
    <mergeCell ref="B5:B6"/>
    <mergeCell ref="C5:C6"/>
    <mergeCell ref="D5:D6"/>
    <mergeCell ref="G5:G6"/>
  </mergeCells>
  <printOptions horizontalCentered="1"/>
  <pageMargins left="0.39" right="0.39" top="0.79" bottom="0.79" header="0.5" footer="0.5"/>
  <pageSetup paperSize="9" orientation="landscape" horizontalDpi="3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showGridLines="0" showZeros="0" workbookViewId="0">
      <selection activeCell="K15" sqref="K15"/>
    </sheetView>
  </sheetViews>
  <sheetFormatPr defaultColWidth="9.16666666666667" defaultRowHeight="11.25"/>
  <cols>
    <col min="1" max="1" width="14" style="22" customWidth="1"/>
    <col min="2" max="2" width="17" style="22" customWidth="1"/>
    <col min="3" max="3" width="14.3333333333333" style="22" customWidth="1"/>
    <col min="4" max="4" width="12" style="22" customWidth="1"/>
    <col min="5" max="6" width="20.6666666666667" style="22" customWidth="1"/>
    <col min="7" max="7" width="17.1666666666667" style="22" customWidth="1"/>
    <col min="8" max="10" width="17.6666666666667" style="22" customWidth="1"/>
    <col min="11" max="11" width="21.8333333333333" style="22" customWidth="1"/>
    <col min="12" max="12" width="19.6666666666667" style="22" customWidth="1"/>
    <col min="13" max="13" width="17.6666666666667" style="22" customWidth="1"/>
    <col min="14" max="255" width="9.16666666666667" style="22" customWidth="1"/>
    <col min="256" max="16384" width="9.16666666666667" style="22"/>
  </cols>
  <sheetData>
    <row r="1" ht="20.25" customHeight="1" spans="1:1">
      <c r="A1" s="3" t="s">
        <v>206</v>
      </c>
    </row>
    <row r="2" ht="36.75" customHeight="1" spans="1:13">
      <c r="A2" s="23" t="s">
        <v>207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ht="21.75" customHeight="1" spans="13:13">
      <c r="M3" s="19" t="s">
        <v>2</v>
      </c>
    </row>
    <row r="4" ht="36.75" customHeight="1" spans="1:13">
      <c r="A4" s="25" t="s">
        <v>56</v>
      </c>
      <c r="B4" s="25" t="s">
        <v>208</v>
      </c>
      <c r="C4" s="25" t="s">
        <v>209</v>
      </c>
      <c r="D4" s="25" t="s">
        <v>210</v>
      </c>
      <c r="E4" s="25" t="s">
        <v>211</v>
      </c>
      <c r="F4" s="25" t="s">
        <v>212</v>
      </c>
      <c r="G4" s="25" t="s">
        <v>213</v>
      </c>
      <c r="H4" s="25" t="s">
        <v>214</v>
      </c>
      <c r="I4" s="25" t="s">
        <v>215</v>
      </c>
      <c r="J4" s="25" t="s">
        <v>216</v>
      </c>
      <c r="K4" s="25" t="s">
        <v>217</v>
      </c>
      <c r="L4" s="32" t="s">
        <v>218</v>
      </c>
      <c r="M4" s="32" t="s">
        <v>219</v>
      </c>
    </row>
    <row r="5" s="21" customFormat="1" ht="27" customHeight="1" spans="1:13">
      <c r="A5" s="26"/>
      <c r="B5" s="26" t="s">
        <v>58</v>
      </c>
      <c r="C5" s="27"/>
      <c r="D5" s="28">
        <v>28.96</v>
      </c>
      <c r="E5" s="29"/>
      <c r="F5" s="27"/>
      <c r="G5" s="30"/>
      <c r="H5" s="31"/>
      <c r="I5" s="27"/>
      <c r="J5" s="30"/>
      <c r="K5" s="30"/>
      <c r="L5" s="27"/>
      <c r="M5" s="27"/>
    </row>
    <row r="6" ht="27" customHeight="1" spans="1:13">
      <c r="A6" s="26" t="s">
        <v>220</v>
      </c>
      <c r="B6" s="26" t="s">
        <v>204</v>
      </c>
      <c r="C6" s="27"/>
      <c r="D6" s="28">
        <v>28.96</v>
      </c>
      <c r="E6" s="29"/>
      <c r="F6" s="27"/>
      <c r="G6" s="30"/>
      <c r="H6" s="31"/>
      <c r="I6" s="27"/>
      <c r="J6" s="30"/>
      <c r="K6" s="30"/>
      <c r="L6" s="27"/>
      <c r="M6" s="27"/>
    </row>
    <row r="7" ht="27" customHeight="1" spans="1:13">
      <c r="A7" s="26" t="s">
        <v>221</v>
      </c>
      <c r="B7" s="26" t="s">
        <v>205</v>
      </c>
      <c r="C7" s="27"/>
      <c r="D7" s="28">
        <v>28.96</v>
      </c>
      <c r="E7" s="29"/>
      <c r="F7" s="27"/>
      <c r="G7" s="30"/>
      <c r="H7" s="31"/>
      <c r="I7" s="27"/>
      <c r="J7" s="30"/>
      <c r="K7" s="30"/>
      <c r="L7" s="27"/>
      <c r="M7" s="27"/>
    </row>
    <row r="8" ht="182.1" customHeight="1" spans="1:13">
      <c r="A8" s="26" t="s">
        <v>222</v>
      </c>
      <c r="B8" s="26" t="s">
        <v>223</v>
      </c>
      <c r="C8" s="27" t="s">
        <v>224</v>
      </c>
      <c r="D8" s="28">
        <v>28.96</v>
      </c>
      <c r="E8" s="29" t="s">
        <v>225</v>
      </c>
      <c r="F8" s="27" t="s">
        <v>226</v>
      </c>
      <c r="G8" s="30" t="s">
        <v>227</v>
      </c>
      <c r="H8" s="31" t="s">
        <v>228</v>
      </c>
      <c r="I8" s="27" t="s">
        <v>229</v>
      </c>
      <c r="J8" s="30" t="s">
        <v>230</v>
      </c>
      <c r="K8" s="30" t="s">
        <v>231</v>
      </c>
      <c r="L8" s="27" t="s">
        <v>232</v>
      </c>
      <c r="M8" s="27" t="s">
        <v>233</v>
      </c>
    </row>
    <row r="9" spans="1:9">
      <c r="A9" s="21"/>
      <c r="B9" s="21"/>
      <c r="C9" s="21"/>
      <c r="D9" s="21"/>
      <c r="E9" s="21"/>
      <c r="F9" s="21"/>
      <c r="G9" s="21"/>
      <c r="I9" s="21"/>
    </row>
    <row r="10" spans="2:8">
      <c r="B10" s="21"/>
      <c r="C10" s="21"/>
      <c r="D10" s="21"/>
      <c r="E10" s="21"/>
      <c r="F10" s="21"/>
      <c r="G10" s="21"/>
      <c r="H10" s="21"/>
    </row>
    <row r="11" spans="1:8">
      <c r="A11" s="21"/>
      <c r="B11" s="21"/>
      <c r="C11" s="21"/>
      <c r="D11" s="21"/>
      <c r="E11" s="21"/>
      <c r="F11" s="21"/>
      <c r="H11" s="21"/>
    </row>
    <row r="12" spans="1:8">
      <c r="A12" s="21"/>
      <c r="B12" s="21"/>
      <c r="C12" s="21"/>
      <c r="D12" s="21"/>
      <c r="E12" s="21"/>
      <c r="F12" s="21"/>
      <c r="H12" s="21"/>
    </row>
    <row r="13" spans="2:13">
      <c r="B13" s="21"/>
      <c r="C13" s="21"/>
      <c r="D13" s="21"/>
      <c r="F13" s="21"/>
      <c r="H13" s="21"/>
      <c r="I13" s="21"/>
      <c r="L13" s="21"/>
      <c r="M13" s="21"/>
    </row>
    <row r="14" spans="3:13">
      <c r="C14" s="21"/>
      <c r="D14" s="21"/>
      <c r="I14" s="21"/>
      <c r="L14" s="21"/>
      <c r="M14" s="21"/>
    </row>
    <row r="15" spans="3:13">
      <c r="C15" s="21"/>
      <c r="D15" s="21"/>
      <c r="L15" s="21"/>
      <c r="M15" s="21"/>
    </row>
    <row r="16" spans="3:13">
      <c r="C16" s="21"/>
      <c r="D16" s="21"/>
      <c r="K16" s="21"/>
      <c r="L16" s="21"/>
      <c r="M16" s="21"/>
    </row>
    <row r="17" spans="2:11">
      <c r="B17" s="21"/>
      <c r="C17" s="21"/>
      <c r="D17" s="21"/>
      <c r="E17" s="21"/>
      <c r="F17" s="21"/>
      <c r="G17" s="21"/>
      <c r="K17" s="21"/>
    </row>
    <row r="18" spans="3:11">
      <c r="C18" s="21"/>
      <c r="D18" s="21"/>
      <c r="J18" s="21"/>
      <c r="K18" s="21"/>
    </row>
    <row r="19" spans="4:10">
      <c r="D19" s="21"/>
      <c r="J19" s="21"/>
    </row>
  </sheetData>
  <sheetProtection formatCells="0" formatColumns="0" formatRows="0"/>
  <pageMargins left="0.75" right="0.75" top="1" bottom="1" header="0.5" footer="0.5"/>
  <pageSetup paperSize="9" scale="6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8"/>
  <sheetViews>
    <sheetView showGridLines="0" showZeros="0" workbookViewId="0">
      <selection activeCell="D9" sqref="D9"/>
    </sheetView>
  </sheetViews>
  <sheetFormatPr defaultColWidth="8" defaultRowHeight="12"/>
  <cols>
    <col min="1" max="1" width="13.5" style="96" customWidth="1"/>
    <col min="2" max="2" width="19.1666666666667" style="96" customWidth="1"/>
    <col min="3" max="3" width="24.3333333333333" style="96" customWidth="1"/>
    <col min="4" max="4" width="24.5" style="96" customWidth="1"/>
    <col min="5" max="8" width="17.8333333333333" style="96" customWidth="1"/>
    <col min="9" max="16384" width="8" style="96"/>
  </cols>
  <sheetData>
    <row r="1" ht="20.1" customHeight="1" spans="1:8">
      <c r="A1" s="235" t="s">
        <v>47</v>
      </c>
      <c r="B1" s="236"/>
      <c r="C1" s="236"/>
      <c r="D1" s="236"/>
      <c r="E1" s="219"/>
      <c r="F1" s="220"/>
      <c r="G1" s="233"/>
      <c r="H1" s="233"/>
    </row>
    <row r="2" ht="34.5" customHeight="1" spans="1:8">
      <c r="A2" s="97" t="s">
        <v>48</v>
      </c>
      <c r="B2" s="237"/>
      <c r="C2" s="237"/>
      <c r="D2" s="237"/>
      <c r="E2" s="237"/>
      <c r="F2" s="237"/>
      <c r="G2" s="237"/>
      <c r="H2" s="237"/>
    </row>
    <row r="3" ht="16.5" customHeight="1" spans="1:8">
      <c r="A3" s="99"/>
      <c r="B3" s="99"/>
      <c r="C3" s="99"/>
      <c r="D3" s="99"/>
      <c r="E3" s="219"/>
      <c r="F3" s="222"/>
      <c r="G3" s="238" t="s">
        <v>2</v>
      </c>
      <c r="H3" s="239"/>
    </row>
    <row r="4" ht="29.25" customHeight="1" spans="1:8">
      <c r="A4" s="39" t="s">
        <v>49</v>
      </c>
      <c r="B4" s="39"/>
      <c r="C4" s="39" t="s">
        <v>50</v>
      </c>
      <c r="D4" s="225" t="s">
        <v>51</v>
      </c>
      <c r="E4" s="225" t="s">
        <v>52</v>
      </c>
      <c r="F4" s="225" t="s">
        <v>53</v>
      </c>
      <c r="G4" s="39" t="s">
        <v>54</v>
      </c>
      <c r="H4" s="39" t="s">
        <v>55</v>
      </c>
    </row>
    <row r="5" ht="33.75" customHeight="1" spans="1:8">
      <c r="A5" s="43" t="s">
        <v>56</v>
      </c>
      <c r="B5" s="43" t="s">
        <v>57</v>
      </c>
      <c r="C5" s="43"/>
      <c r="D5" s="231"/>
      <c r="E5" s="231"/>
      <c r="F5" s="231"/>
      <c r="G5" s="43"/>
      <c r="H5" s="43"/>
    </row>
    <row r="6" s="95" customFormat="1" ht="27" customHeight="1" spans="1:8">
      <c r="A6" s="47"/>
      <c r="B6" s="47" t="s">
        <v>58</v>
      </c>
      <c r="C6" s="232">
        <v>147.37</v>
      </c>
      <c r="D6" s="232">
        <v>147.37</v>
      </c>
      <c r="E6" s="232">
        <v>0</v>
      </c>
      <c r="F6" s="48">
        <v>0</v>
      </c>
      <c r="G6" s="232">
        <v>0</v>
      </c>
      <c r="H6" s="48">
        <v>0</v>
      </c>
    </row>
    <row r="7" ht="27" customHeight="1" spans="1:253">
      <c r="A7" s="47" t="s">
        <v>59</v>
      </c>
      <c r="B7" s="47" t="s">
        <v>60</v>
      </c>
      <c r="C7" s="232">
        <v>147.37</v>
      </c>
      <c r="D7" s="232">
        <v>147.37</v>
      </c>
      <c r="E7" s="232">
        <v>0</v>
      </c>
      <c r="F7" s="48">
        <v>0</v>
      </c>
      <c r="G7" s="232">
        <v>0</v>
      </c>
      <c r="H7" s="48">
        <v>0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ht="30" customHeight="1" spans="1:253">
      <c r="A8"/>
      <c r="B8" s="52"/>
      <c r="C8" s="52"/>
      <c r="D8" s="52"/>
      <c r="E8" s="52"/>
      <c r="F8" s="52"/>
      <c r="G8"/>
      <c r="H8" s="52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ht="30" customHeight="1" spans="1:253">
      <c r="A9"/>
      <c r="B9" s="52"/>
      <c r="C9" s="52"/>
      <c r="D9" s="52"/>
      <c r="E9"/>
      <c r="F9" s="52"/>
      <c r="G9"/>
      <c r="H9" s="52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ht="30" customHeight="1" spans="1:253">
      <c r="A10"/>
      <c r="B10"/>
      <c r="C10" s="52"/>
      <c r="D10" s="52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ht="30" customHeight="1" spans="1:253">
      <c r="A11"/>
      <c r="B11"/>
      <c r="C11" s="52"/>
      <c r="D11" s="52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ht="30" customHeight="1" spans="1:25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ht="30" customHeight="1" spans="1:25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ht="30" customHeight="1" spans="1:25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ht="30" customHeight="1" spans="1:25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ht="30" customHeight="1" spans="1:25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ht="30" customHeight="1" spans="1:25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ht="30" customHeight="1" spans="1:25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</sheetData>
  <sheetProtection formatCells="0" formatColumns="0" formatRows="0"/>
  <mergeCells count="10">
    <mergeCell ref="G1:H1"/>
    <mergeCell ref="A3:D3"/>
    <mergeCell ref="G3:H3"/>
    <mergeCell ref="A4:B4"/>
    <mergeCell ref="C4:C5"/>
    <mergeCell ref="D4:D5"/>
    <mergeCell ref="E4:E5"/>
    <mergeCell ref="F4:F5"/>
    <mergeCell ref="G4:G5"/>
    <mergeCell ref="H4:H5"/>
  </mergeCells>
  <pageMargins left="0.71" right="0.71" top="0.75" bottom="0.75" header="0.31" footer="0.31"/>
  <pageSetup paperSize="9" scale="65" orientation="portrait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showGridLines="0" showZeros="0" tabSelected="1" workbookViewId="0">
      <selection activeCell="J8" sqref="J8"/>
    </sheetView>
  </sheetViews>
  <sheetFormatPr defaultColWidth="9.16666666666667" defaultRowHeight="11.25"/>
  <cols>
    <col min="1" max="1" width="10.8333333333333" style="2" customWidth="1"/>
    <col min="2" max="2" width="14.1666666666667" style="2" customWidth="1"/>
    <col min="3" max="3" width="13.8333333333333" style="2" customWidth="1"/>
    <col min="4" max="4" width="16.6666666666667" style="2" customWidth="1"/>
    <col min="5" max="5" width="22.1666666666667" style="2" customWidth="1"/>
    <col min="6" max="10" width="9" style="2" customWidth="1"/>
    <col min="11" max="13" width="13.3333333333333" style="2" customWidth="1"/>
    <col min="14" max="255" width="9.16666666666667" style="2" customWidth="1"/>
    <col min="256" max="16384" width="9.16666666666667" style="2"/>
  </cols>
  <sheetData>
    <row r="1" ht="24" customHeight="1" spans="1:1">
      <c r="A1" s="3" t="s">
        <v>234</v>
      </c>
    </row>
    <row r="2" ht="35.25" customHeight="1" spans="1:13">
      <c r="A2" s="4" t="s">
        <v>235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2.5" customHeight="1" spans="13:13">
      <c r="M3" s="19" t="s">
        <v>2</v>
      </c>
    </row>
    <row r="4" ht="27" customHeight="1" spans="1:13">
      <c r="A4" s="5" t="s">
        <v>56</v>
      </c>
      <c r="B4" s="5" t="s">
        <v>57</v>
      </c>
      <c r="C4" s="5" t="s">
        <v>236</v>
      </c>
      <c r="D4" s="5" t="s">
        <v>237</v>
      </c>
      <c r="E4" s="6" t="s">
        <v>238</v>
      </c>
      <c r="F4" s="7" t="s">
        <v>239</v>
      </c>
      <c r="G4" s="8"/>
      <c r="H4" s="8"/>
      <c r="I4" s="8"/>
      <c r="J4" s="8"/>
      <c r="K4" s="8" t="s">
        <v>240</v>
      </c>
      <c r="L4" s="8"/>
      <c r="M4" s="8"/>
    </row>
    <row r="5" ht="42" customHeight="1" spans="1:13">
      <c r="A5" s="9"/>
      <c r="B5" s="9"/>
      <c r="C5" s="9"/>
      <c r="D5" s="9"/>
      <c r="E5" s="10"/>
      <c r="F5" s="11" t="s">
        <v>241</v>
      </c>
      <c r="G5" s="12" t="s">
        <v>242</v>
      </c>
      <c r="H5" s="12" t="s">
        <v>243</v>
      </c>
      <c r="I5" s="12" t="s">
        <v>244</v>
      </c>
      <c r="J5" s="12" t="s">
        <v>245</v>
      </c>
      <c r="K5" s="12" t="s">
        <v>246</v>
      </c>
      <c r="L5" s="20" t="s">
        <v>247</v>
      </c>
      <c r="M5" s="20" t="s">
        <v>248</v>
      </c>
    </row>
    <row r="6" s="1" customFormat="1" ht="27.75" customHeight="1" spans="1:13">
      <c r="A6" s="13"/>
      <c r="B6" s="14" t="s">
        <v>58</v>
      </c>
      <c r="C6" s="15">
        <v>147.37</v>
      </c>
      <c r="D6" s="16"/>
      <c r="E6" s="17"/>
      <c r="F6" s="17"/>
      <c r="G6" s="18"/>
      <c r="H6" s="16"/>
      <c r="I6" s="17"/>
      <c r="J6" s="17"/>
      <c r="K6" s="17"/>
      <c r="L6" s="16"/>
      <c r="M6" s="16"/>
    </row>
    <row r="7" ht="27.75" customHeight="1" spans="1:14">
      <c r="A7" s="13" t="s">
        <v>220</v>
      </c>
      <c r="B7" s="14" t="s">
        <v>204</v>
      </c>
      <c r="C7" s="15">
        <v>147.37</v>
      </c>
      <c r="D7" s="16"/>
      <c r="E7" s="17"/>
      <c r="F7" s="17"/>
      <c r="G7" s="18"/>
      <c r="H7" s="16"/>
      <c r="I7" s="17"/>
      <c r="J7" s="17"/>
      <c r="K7" s="17"/>
      <c r="L7" s="16"/>
      <c r="M7" s="16"/>
      <c r="N7" s="1"/>
    </row>
    <row r="8" ht="198" customHeight="1" spans="1:13">
      <c r="A8" s="13" t="s">
        <v>221</v>
      </c>
      <c r="B8" s="14" t="s">
        <v>205</v>
      </c>
      <c r="C8" s="15">
        <v>147.37</v>
      </c>
      <c r="D8" s="16" t="s">
        <v>249</v>
      </c>
      <c r="E8" s="17" t="s">
        <v>250</v>
      </c>
      <c r="F8" s="17" t="s">
        <v>251</v>
      </c>
      <c r="G8" s="18" t="s">
        <v>251</v>
      </c>
      <c r="H8" s="16" t="s">
        <v>251</v>
      </c>
      <c r="I8" s="17" t="s">
        <v>251</v>
      </c>
      <c r="J8" s="17" t="s">
        <v>252</v>
      </c>
      <c r="K8" s="17" t="s">
        <v>253</v>
      </c>
      <c r="L8" s="16" t="s">
        <v>254</v>
      </c>
      <c r="M8" s="16" t="s">
        <v>255</v>
      </c>
    </row>
    <row r="9" ht="9.75" customHeight="1" spans="1:12">
      <c r="A9" s="1"/>
      <c r="B9" s="1"/>
      <c r="C9" s="1"/>
      <c r="D9" s="1"/>
      <c r="E9" s="1"/>
      <c r="F9" s="1"/>
      <c r="G9" s="1"/>
      <c r="H9" s="1"/>
      <c r="J9" s="1"/>
      <c r="L9" s="1"/>
    </row>
    <row r="10" ht="9.75" customHeight="1" spans="2:12">
      <c r="B10" s="1"/>
      <c r="C10" s="1"/>
      <c r="D10" s="1"/>
      <c r="E10" s="1"/>
      <c r="F10" s="1"/>
      <c r="H10" s="1"/>
      <c r="J10" s="1"/>
      <c r="L10" s="1"/>
    </row>
    <row r="11" ht="9.75" customHeight="1" spans="2:8">
      <c r="B11" s="1"/>
      <c r="D11" s="1"/>
      <c r="E11" s="1"/>
      <c r="H11" s="1"/>
    </row>
    <row r="12" ht="9.75" customHeight="1" spans="2:3">
      <c r="B12" s="1"/>
      <c r="C12" s="1"/>
    </row>
    <row r="13" ht="9.75" customHeight="1" spans="2:13">
      <c r="B13" s="1"/>
      <c r="C13" s="1"/>
      <c r="M13" s="1"/>
    </row>
    <row r="14" ht="9.75" customHeight="1" spans="3:13">
      <c r="C14" s="1"/>
      <c r="M14" s="1"/>
    </row>
    <row r="15" ht="9.75" customHeight="1" spans="3:13">
      <c r="C15" s="1"/>
      <c r="D15" s="1"/>
      <c r="M15" s="1"/>
    </row>
    <row r="16" ht="9.75" customHeight="1" spans="3:3">
      <c r="C16" s="1"/>
    </row>
    <row r="17" ht="9.75" customHeight="1" spans="4:4">
      <c r="D17" s="1"/>
    </row>
    <row r="18" ht="12.75" customHeight="1"/>
    <row r="19" ht="9.75" customHeight="1" spans="4:4">
      <c r="D19" s="1"/>
    </row>
  </sheetData>
  <sheetProtection formatCells="0" formatColumns="0" formatRows="0"/>
  <mergeCells count="5"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90" orientation="landscape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31"/>
  <sheetViews>
    <sheetView showGridLines="0" showZeros="0" workbookViewId="0">
      <selection activeCell="A2" sqref="A2"/>
    </sheetView>
  </sheetViews>
  <sheetFormatPr defaultColWidth="8" defaultRowHeight="12"/>
  <cols>
    <col min="1" max="1" width="9.16666666666667" style="96" customWidth="1"/>
    <col min="2" max="2" width="6.66666666666667" style="96" customWidth="1"/>
    <col min="3" max="3" width="4.5" style="96" customWidth="1"/>
    <col min="4" max="4" width="22.5" style="96" customWidth="1"/>
    <col min="5" max="6" width="22.8333333333333" style="96" customWidth="1"/>
    <col min="7" max="8" width="18.5" style="96" customWidth="1"/>
    <col min="9" max="10" width="18" style="96" customWidth="1"/>
    <col min="11" max="16384" width="8" style="96"/>
  </cols>
  <sheetData>
    <row r="1" ht="20.1" customHeight="1" spans="1:10">
      <c r="A1" s="3" t="s">
        <v>61</v>
      </c>
      <c r="B1" s="218"/>
      <c r="C1" s="218"/>
      <c r="D1" s="218"/>
      <c r="E1" s="218"/>
      <c r="F1" s="218"/>
      <c r="G1" s="219"/>
      <c r="H1" s="220"/>
      <c r="I1" s="233"/>
      <c r="J1" s="233"/>
    </row>
    <row r="2" ht="27.75" customHeight="1" spans="1:10">
      <c r="A2" s="97" t="s">
        <v>62</v>
      </c>
      <c r="B2" s="221"/>
      <c r="C2" s="221"/>
      <c r="D2" s="221"/>
      <c r="E2" s="221"/>
      <c r="F2" s="221"/>
      <c r="G2" s="221"/>
      <c r="H2" s="221"/>
      <c r="I2" s="221"/>
      <c r="J2" s="221"/>
    </row>
    <row r="3" ht="18" customHeight="1" spans="1:10">
      <c r="A3" s="99"/>
      <c r="B3" s="99"/>
      <c r="C3" s="99"/>
      <c r="D3" s="99"/>
      <c r="E3" s="99"/>
      <c r="F3" s="99"/>
      <c r="G3" s="219"/>
      <c r="H3" s="222"/>
      <c r="J3" s="234" t="s">
        <v>2</v>
      </c>
    </row>
    <row r="4" ht="21" customHeight="1" spans="1:10">
      <c r="A4" s="156" t="s">
        <v>63</v>
      </c>
      <c r="B4" s="223"/>
      <c r="C4" s="224"/>
      <c r="D4" s="157" t="s">
        <v>64</v>
      </c>
      <c r="E4" s="39" t="s">
        <v>50</v>
      </c>
      <c r="F4" s="225" t="s">
        <v>51</v>
      </c>
      <c r="G4" s="225" t="s">
        <v>52</v>
      </c>
      <c r="H4" s="225" t="s">
        <v>53</v>
      </c>
      <c r="I4" s="39" t="s">
        <v>54</v>
      </c>
      <c r="J4" s="39" t="s">
        <v>55</v>
      </c>
    </row>
    <row r="5" ht="21" customHeight="1" spans="1:10">
      <c r="A5" s="226"/>
      <c r="B5" s="227"/>
      <c r="C5" s="228"/>
      <c r="D5" s="229"/>
      <c r="E5" s="39"/>
      <c r="F5" s="225"/>
      <c r="G5" s="225"/>
      <c r="H5" s="225"/>
      <c r="I5" s="39"/>
      <c r="J5" s="39"/>
    </row>
    <row r="6" ht="21" customHeight="1" spans="1:10">
      <c r="A6" s="43" t="s">
        <v>65</v>
      </c>
      <c r="B6" s="43" t="s">
        <v>66</v>
      </c>
      <c r="C6" s="43" t="s">
        <v>67</v>
      </c>
      <c r="D6" s="230"/>
      <c r="E6" s="43"/>
      <c r="F6" s="231"/>
      <c r="G6" s="231"/>
      <c r="H6" s="231"/>
      <c r="I6" s="43"/>
      <c r="J6" s="43"/>
    </row>
    <row r="7" s="95" customFormat="1" ht="24.75" customHeight="1" spans="1:10">
      <c r="A7" s="47"/>
      <c r="B7" s="47"/>
      <c r="C7" s="47"/>
      <c r="D7" s="47" t="s">
        <v>58</v>
      </c>
      <c r="E7" s="232">
        <v>147.37</v>
      </c>
      <c r="F7" s="232">
        <v>147.37</v>
      </c>
      <c r="G7" s="232">
        <v>0</v>
      </c>
      <c r="H7" s="48">
        <v>0</v>
      </c>
      <c r="I7" s="232">
        <v>0</v>
      </c>
      <c r="J7" s="48">
        <v>0</v>
      </c>
    </row>
    <row r="8" ht="24.75" customHeight="1" spans="1:253">
      <c r="A8" s="47" t="s">
        <v>68</v>
      </c>
      <c r="B8" s="47"/>
      <c r="C8" s="47"/>
      <c r="D8" s="47" t="s">
        <v>69</v>
      </c>
      <c r="E8" s="232">
        <v>138.76</v>
      </c>
      <c r="F8" s="232">
        <v>138.76</v>
      </c>
      <c r="G8" s="232">
        <v>0</v>
      </c>
      <c r="H8" s="48">
        <v>0</v>
      </c>
      <c r="I8" s="232">
        <v>0</v>
      </c>
      <c r="J8" s="48">
        <v>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ht="24.75" customHeight="1" spans="1:253">
      <c r="A9" s="47" t="s">
        <v>70</v>
      </c>
      <c r="B9" s="47" t="s">
        <v>71</v>
      </c>
      <c r="C9" s="47"/>
      <c r="D9" s="47" t="s">
        <v>72</v>
      </c>
      <c r="E9" s="232">
        <v>138.76</v>
      </c>
      <c r="F9" s="232">
        <v>138.76</v>
      </c>
      <c r="G9" s="232">
        <v>0</v>
      </c>
      <c r="H9" s="48">
        <v>0</v>
      </c>
      <c r="I9" s="232">
        <v>0</v>
      </c>
      <c r="J9" s="48">
        <v>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ht="24.75" customHeight="1" spans="1:253">
      <c r="A10" s="47" t="s">
        <v>73</v>
      </c>
      <c r="B10" s="47" t="s">
        <v>74</v>
      </c>
      <c r="C10" s="47" t="s">
        <v>75</v>
      </c>
      <c r="D10" s="47" t="s">
        <v>76</v>
      </c>
      <c r="E10" s="232">
        <v>109.8</v>
      </c>
      <c r="F10" s="232">
        <v>109.8</v>
      </c>
      <c r="G10" s="232">
        <v>0</v>
      </c>
      <c r="H10" s="48">
        <v>0</v>
      </c>
      <c r="I10" s="232">
        <v>0</v>
      </c>
      <c r="J10" s="48">
        <v>0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ht="24.75" customHeight="1" spans="1:253">
      <c r="A11" s="47" t="s">
        <v>73</v>
      </c>
      <c r="B11" s="47" t="s">
        <v>74</v>
      </c>
      <c r="C11" s="47" t="s">
        <v>77</v>
      </c>
      <c r="D11" s="47" t="s">
        <v>78</v>
      </c>
      <c r="E11" s="232">
        <v>28.96</v>
      </c>
      <c r="F11" s="232">
        <v>28.96</v>
      </c>
      <c r="G11" s="232">
        <v>0</v>
      </c>
      <c r="H11" s="48">
        <v>0</v>
      </c>
      <c r="I11" s="232">
        <v>0</v>
      </c>
      <c r="J11" s="48">
        <v>0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ht="24.75" customHeight="1" spans="1:253">
      <c r="A12" s="47" t="s">
        <v>79</v>
      </c>
      <c r="B12" s="47"/>
      <c r="C12" s="47"/>
      <c r="D12" s="47" t="s">
        <v>80</v>
      </c>
      <c r="E12" s="232">
        <v>8.61</v>
      </c>
      <c r="F12" s="232">
        <v>8.61</v>
      </c>
      <c r="G12" s="232">
        <v>0</v>
      </c>
      <c r="H12" s="48">
        <v>0</v>
      </c>
      <c r="I12" s="232">
        <v>0</v>
      </c>
      <c r="J12" s="48">
        <v>0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ht="24.75" customHeight="1" spans="1:253">
      <c r="A13" s="47" t="s">
        <v>81</v>
      </c>
      <c r="B13" s="47" t="s">
        <v>77</v>
      </c>
      <c r="C13" s="47"/>
      <c r="D13" s="47" t="s">
        <v>82</v>
      </c>
      <c r="E13" s="232">
        <v>8.61</v>
      </c>
      <c r="F13" s="232">
        <v>8.61</v>
      </c>
      <c r="G13" s="232">
        <v>0</v>
      </c>
      <c r="H13" s="48">
        <v>0</v>
      </c>
      <c r="I13" s="232">
        <v>0</v>
      </c>
      <c r="J13" s="48">
        <v>0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ht="24.75" customHeight="1" spans="1:253">
      <c r="A14" s="47" t="s">
        <v>83</v>
      </c>
      <c r="B14" s="47" t="s">
        <v>84</v>
      </c>
      <c r="C14" s="47" t="s">
        <v>75</v>
      </c>
      <c r="D14" s="47" t="s">
        <v>85</v>
      </c>
      <c r="E14" s="232">
        <v>8.61</v>
      </c>
      <c r="F14" s="232">
        <v>8.61</v>
      </c>
      <c r="G14" s="232">
        <v>0</v>
      </c>
      <c r="H14" s="48">
        <v>0</v>
      </c>
      <c r="I14" s="232">
        <v>0</v>
      </c>
      <c r="J14" s="48">
        <v>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ht="30" customHeight="1" spans="1:25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ht="20.1" customHeight="1" spans="1:25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ht="20.1" customHeight="1" spans="1:25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ht="20.1" customHeight="1" spans="1:25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ht="20.1" customHeight="1" spans="1:25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ht="20.1" customHeight="1" spans="1:25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ht="20.1" customHeight="1" spans="1:25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ht="20.1" customHeight="1" spans="1:25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ht="20.1" customHeight="1" spans="1:25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ht="20.1" customHeight="1" spans="1:25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ht="20.1" customHeight="1" spans="1:25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ht="30" customHeight="1" spans="1:25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ht="11.25" spans="1:25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ht="11.25" spans="1:25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ht="11.25" spans="1:25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ht="11.25" spans="1:25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ht="11.25" spans="1:25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</sheetData>
  <sheetProtection formatCells="0" formatColumns="0" formatRows="0"/>
  <mergeCells count="9">
    <mergeCell ref="I1:J1"/>
    <mergeCell ref="D4:D6"/>
    <mergeCell ref="E4:E6"/>
    <mergeCell ref="F4:F6"/>
    <mergeCell ref="G4:G6"/>
    <mergeCell ref="H4:H6"/>
    <mergeCell ref="I4:I6"/>
    <mergeCell ref="J4:J6"/>
    <mergeCell ref="A4:C5"/>
  </mergeCells>
  <pageMargins left="0.71" right="0.71" top="0.75" bottom="0.75" header="0.31" footer="0.31"/>
  <pageSetup paperSize="9" scale="65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showGridLines="0" showZeros="0" workbookViewId="0">
      <selection activeCell="A2" sqref="A2"/>
    </sheetView>
  </sheetViews>
  <sheetFormatPr defaultColWidth="9.16666666666667" defaultRowHeight="12.75" customHeight="1"/>
  <cols>
    <col min="1" max="1" width="10.5" style="199" customWidth="1"/>
    <col min="2" max="2" width="8.16666666666667" style="199" customWidth="1"/>
    <col min="3" max="3" width="5.83333333333333" style="199" customWidth="1"/>
    <col min="4" max="4" width="24.8333333333333" style="199" customWidth="1"/>
    <col min="5" max="5" width="18.8333333333333" style="199" customWidth="1"/>
    <col min="6" max="6" width="15.3333333333333" style="199" customWidth="1"/>
    <col min="7" max="9" width="13" style="199" customWidth="1"/>
    <col min="10" max="10" width="20.8333333333333" style="199" customWidth="1"/>
    <col min="11" max="11" width="14" style="199" customWidth="1"/>
    <col min="12" max="247" width="9.16666666666667" style="199" customWidth="1"/>
    <col min="248" max="16384" width="9.16666666666667" style="199"/>
  </cols>
  <sheetData>
    <row r="1" ht="16.5" customHeight="1" spans="1:11">
      <c r="A1" s="3" t="s">
        <v>86</v>
      </c>
      <c r="K1" s="215"/>
    </row>
    <row r="2" ht="21" customHeight="1" spans="1:11">
      <c r="A2" s="200" t="s">
        <v>87</v>
      </c>
      <c r="B2" s="201"/>
      <c r="C2" s="202"/>
      <c r="D2" s="202"/>
      <c r="E2" s="202"/>
      <c r="F2" s="202"/>
      <c r="G2" s="202"/>
      <c r="H2" s="202"/>
      <c r="I2" s="202"/>
      <c r="J2" s="202"/>
      <c r="K2" s="202"/>
    </row>
    <row r="3" ht="19.5" customHeight="1" spans="11:11">
      <c r="K3" s="138" t="s">
        <v>88</v>
      </c>
    </row>
    <row r="4" ht="36.75" customHeight="1" spans="1:11">
      <c r="A4" s="203" t="s">
        <v>63</v>
      </c>
      <c r="B4" s="204"/>
      <c r="C4" s="205"/>
      <c r="D4" s="206" t="s">
        <v>89</v>
      </c>
      <c r="E4" s="207" t="s">
        <v>50</v>
      </c>
      <c r="F4" s="208" t="s">
        <v>90</v>
      </c>
      <c r="G4" s="208"/>
      <c r="H4" s="208"/>
      <c r="I4" s="216"/>
      <c r="J4" s="208" t="s">
        <v>91</v>
      </c>
      <c r="K4" s="208" t="s">
        <v>92</v>
      </c>
    </row>
    <row r="5" ht="31.5" customHeight="1" spans="1:11">
      <c r="A5" s="209" t="s">
        <v>65</v>
      </c>
      <c r="B5" s="209" t="s">
        <v>66</v>
      </c>
      <c r="C5" s="209" t="s">
        <v>67</v>
      </c>
      <c r="D5" s="210"/>
      <c r="E5" s="209"/>
      <c r="F5" s="211" t="s">
        <v>93</v>
      </c>
      <c r="G5" s="211" t="s">
        <v>94</v>
      </c>
      <c r="H5" s="211" t="s">
        <v>95</v>
      </c>
      <c r="I5" s="211" t="s">
        <v>96</v>
      </c>
      <c r="J5" s="208"/>
      <c r="K5" s="208"/>
    </row>
    <row r="6" s="198" customFormat="1" ht="26.25" customHeight="1" spans="1:11">
      <c r="A6" s="212"/>
      <c r="B6" s="212"/>
      <c r="C6" s="213"/>
      <c r="D6" s="212" t="s">
        <v>58</v>
      </c>
      <c r="E6" s="214">
        <v>147.37</v>
      </c>
      <c r="F6" s="214">
        <v>118.41</v>
      </c>
      <c r="G6" s="214">
        <v>91.68</v>
      </c>
      <c r="H6" s="214">
        <v>26.73</v>
      </c>
      <c r="I6" s="214">
        <v>0</v>
      </c>
      <c r="J6" s="214">
        <v>28.96</v>
      </c>
      <c r="K6" s="217">
        <v>0</v>
      </c>
    </row>
    <row r="7" ht="26.25" customHeight="1" spans="1:11">
      <c r="A7" s="212" t="s">
        <v>68</v>
      </c>
      <c r="B7" s="212"/>
      <c r="C7" s="213"/>
      <c r="D7" s="212" t="s">
        <v>69</v>
      </c>
      <c r="E7" s="214">
        <v>138.76</v>
      </c>
      <c r="F7" s="214">
        <v>109.8</v>
      </c>
      <c r="G7" s="214">
        <v>83.07</v>
      </c>
      <c r="H7" s="214">
        <v>26.73</v>
      </c>
      <c r="I7" s="214">
        <v>0</v>
      </c>
      <c r="J7" s="214">
        <v>28.96</v>
      </c>
      <c r="K7" s="217">
        <v>0</v>
      </c>
    </row>
    <row r="8" ht="26.25" customHeight="1" spans="1:11">
      <c r="A8" s="212" t="s">
        <v>70</v>
      </c>
      <c r="B8" s="212" t="s">
        <v>71</v>
      </c>
      <c r="C8" s="213"/>
      <c r="D8" s="212" t="s">
        <v>72</v>
      </c>
      <c r="E8" s="214">
        <v>138.76</v>
      </c>
      <c r="F8" s="214">
        <v>109.8</v>
      </c>
      <c r="G8" s="214">
        <v>83.07</v>
      </c>
      <c r="H8" s="214">
        <v>26.73</v>
      </c>
      <c r="I8" s="214">
        <v>0</v>
      </c>
      <c r="J8" s="214">
        <v>28.96</v>
      </c>
      <c r="K8" s="217">
        <v>0</v>
      </c>
    </row>
    <row r="9" ht="26.25" customHeight="1" spans="1:12">
      <c r="A9" s="212" t="s">
        <v>73</v>
      </c>
      <c r="B9" s="212" t="s">
        <v>74</v>
      </c>
      <c r="C9" s="213" t="s">
        <v>75</v>
      </c>
      <c r="D9" s="212" t="s">
        <v>76</v>
      </c>
      <c r="E9" s="214">
        <v>109.8</v>
      </c>
      <c r="F9" s="214">
        <v>109.8</v>
      </c>
      <c r="G9" s="214">
        <v>83.07</v>
      </c>
      <c r="H9" s="214">
        <v>26.73</v>
      </c>
      <c r="I9" s="214">
        <v>0</v>
      </c>
      <c r="J9" s="214">
        <v>0</v>
      </c>
      <c r="K9" s="217">
        <v>0</v>
      </c>
      <c r="L9" s="198"/>
    </row>
    <row r="10" ht="26.25" customHeight="1" spans="1:12">
      <c r="A10" s="212" t="s">
        <v>73</v>
      </c>
      <c r="B10" s="212" t="s">
        <v>74</v>
      </c>
      <c r="C10" s="213" t="s">
        <v>77</v>
      </c>
      <c r="D10" s="212" t="s">
        <v>78</v>
      </c>
      <c r="E10" s="214">
        <v>28.96</v>
      </c>
      <c r="F10" s="214">
        <v>0</v>
      </c>
      <c r="G10" s="214">
        <v>0</v>
      </c>
      <c r="H10" s="214">
        <v>0</v>
      </c>
      <c r="I10" s="214">
        <v>0</v>
      </c>
      <c r="J10" s="214">
        <v>28.96</v>
      </c>
      <c r="K10" s="217">
        <v>0</v>
      </c>
      <c r="L10" s="198"/>
    </row>
    <row r="11" ht="26.25" customHeight="1" spans="1:12">
      <c r="A11" s="212" t="s">
        <v>79</v>
      </c>
      <c r="B11" s="212"/>
      <c r="C11" s="213"/>
      <c r="D11" s="212" t="s">
        <v>80</v>
      </c>
      <c r="E11" s="214">
        <v>8.61</v>
      </c>
      <c r="F11" s="214">
        <v>8.61</v>
      </c>
      <c r="G11" s="214">
        <v>8.61</v>
      </c>
      <c r="H11" s="214">
        <v>0</v>
      </c>
      <c r="I11" s="214">
        <v>0</v>
      </c>
      <c r="J11" s="214">
        <v>0</v>
      </c>
      <c r="K11" s="217">
        <v>0</v>
      </c>
      <c r="L11" s="198"/>
    </row>
    <row r="12" ht="26.25" customHeight="1" spans="1:11">
      <c r="A12" s="212" t="s">
        <v>81</v>
      </c>
      <c r="B12" s="212" t="s">
        <v>77</v>
      </c>
      <c r="C12" s="213"/>
      <c r="D12" s="212" t="s">
        <v>82</v>
      </c>
      <c r="E12" s="214">
        <v>8.61</v>
      </c>
      <c r="F12" s="214">
        <v>8.61</v>
      </c>
      <c r="G12" s="214">
        <v>8.61</v>
      </c>
      <c r="H12" s="214">
        <v>0</v>
      </c>
      <c r="I12" s="214">
        <v>0</v>
      </c>
      <c r="J12" s="214">
        <v>0</v>
      </c>
      <c r="K12" s="217">
        <v>0</v>
      </c>
    </row>
    <row r="13" ht="26.25" customHeight="1" spans="1:11">
      <c r="A13" s="212" t="s">
        <v>83</v>
      </c>
      <c r="B13" s="212" t="s">
        <v>84</v>
      </c>
      <c r="C13" s="213" t="s">
        <v>75</v>
      </c>
      <c r="D13" s="212" t="s">
        <v>85</v>
      </c>
      <c r="E13" s="214">
        <v>8.61</v>
      </c>
      <c r="F13" s="214">
        <v>8.61</v>
      </c>
      <c r="G13" s="214">
        <v>8.61</v>
      </c>
      <c r="H13" s="214">
        <v>0</v>
      </c>
      <c r="I13" s="214">
        <v>0</v>
      </c>
      <c r="J13" s="214">
        <v>0</v>
      </c>
      <c r="K13" s="217">
        <v>0</v>
      </c>
    </row>
    <row r="14" customHeight="1" spans="1:4">
      <c r="A14" s="198"/>
      <c r="B14" s="198"/>
      <c r="C14" s="198"/>
      <c r="D14" s="198"/>
    </row>
    <row r="15" customHeight="1" spans="2:5">
      <c r="B15" s="198"/>
      <c r="C15" s="198"/>
      <c r="D15" s="198"/>
      <c r="E15" s="198"/>
    </row>
    <row r="16" customHeight="1" spans="2:5">
      <c r="B16" s="198"/>
      <c r="C16" s="198"/>
      <c r="D16" s="198"/>
      <c r="E16" s="198"/>
    </row>
    <row r="17" customHeight="1" spans="1:4">
      <c r="A17" s="198"/>
      <c r="C17" s="198"/>
      <c r="D17" s="198"/>
    </row>
    <row r="18" customHeight="1" spans="1:9">
      <c r="A18" s="198"/>
      <c r="I18" s="198"/>
    </row>
    <row r="19" customHeight="1" spans="1:3">
      <c r="A19" s="198"/>
      <c r="B19" s="198"/>
      <c r="C19" s="198"/>
    </row>
  </sheetData>
  <sheetProtection formatCells="0" formatColumns="0" formatRows="0"/>
  <mergeCells count="5">
    <mergeCell ref="F4:I4"/>
    <mergeCell ref="D4:D5"/>
    <mergeCell ref="E4:E5"/>
    <mergeCell ref="J4:J5"/>
    <mergeCell ref="K4:K5"/>
  </mergeCells>
  <printOptions horizontalCentered="1"/>
  <pageMargins left="0.75" right="0.75" top="1" bottom="1" header="0.5" footer="0.5"/>
  <pageSetup paperSize="9" scale="90" orientation="landscape" horizontalDpi="2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showGridLines="0" showZeros="0" workbookViewId="0">
      <selection activeCell="V12" sqref="V12"/>
    </sheetView>
  </sheetViews>
  <sheetFormatPr defaultColWidth="9.16666666666667" defaultRowHeight="12.75" customHeight="1"/>
  <cols>
    <col min="1" max="18" width="8.83333333333333" style="139" customWidth="1"/>
    <col min="19" max="216" width="9.16666666666667" style="139" customWidth="1"/>
    <col min="217" max="16384" width="9.16666666666667" style="139"/>
  </cols>
  <sheetData>
    <row r="1" ht="18" customHeight="1" spans="1:18">
      <c r="A1" s="3" t="s">
        <v>97</v>
      </c>
      <c r="R1" s="148"/>
    </row>
    <row r="2" ht="28.5" customHeight="1" spans="1:18">
      <c r="A2" s="142" t="s">
        <v>98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1"/>
      <c r="R2" s="141"/>
    </row>
    <row r="3" ht="18.75" customHeight="1" spans="18:18">
      <c r="R3" s="138" t="s">
        <v>88</v>
      </c>
    </row>
    <row r="4" ht="31.5" customHeight="1" spans="1:18">
      <c r="A4" s="143" t="s">
        <v>63</v>
      </c>
      <c r="B4" s="143"/>
      <c r="C4" s="143"/>
      <c r="D4" s="144" t="s">
        <v>89</v>
      </c>
      <c r="E4" s="144" t="s">
        <v>50</v>
      </c>
      <c r="F4" s="144" t="s">
        <v>99</v>
      </c>
      <c r="G4" s="144" t="s">
        <v>100</v>
      </c>
      <c r="H4" s="144" t="s">
        <v>101</v>
      </c>
      <c r="I4" s="144" t="s">
        <v>102</v>
      </c>
      <c r="J4" s="144" t="s">
        <v>103</v>
      </c>
      <c r="K4" s="144" t="s">
        <v>104</v>
      </c>
      <c r="L4" s="144" t="s">
        <v>105</v>
      </c>
      <c r="M4" s="144" t="s">
        <v>106</v>
      </c>
      <c r="N4" s="144" t="s">
        <v>107</v>
      </c>
      <c r="O4" s="144" t="s">
        <v>108</v>
      </c>
      <c r="P4" s="144" t="s">
        <v>109</v>
      </c>
      <c r="Q4" s="144" t="s">
        <v>110</v>
      </c>
      <c r="R4" s="144" t="s">
        <v>111</v>
      </c>
    </row>
    <row r="5" ht="30" customHeight="1" spans="1:18">
      <c r="A5" s="145" t="s">
        <v>65</v>
      </c>
      <c r="B5" s="145" t="s">
        <v>66</v>
      </c>
      <c r="C5" s="145" t="s">
        <v>67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</row>
    <row r="6" s="192" customFormat="1" ht="27" customHeight="1" spans="1:18">
      <c r="A6" s="193"/>
      <c r="B6" s="193"/>
      <c r="C6" s="146"/>
      <c r="D6" s="193" t="s">
        <v>58</v>
      </c>
      <c r="E6" s="194">
        <v>91.68</v>
      </c>
      <c r="F6" s="194">
        <v>34.84</v>
      </c>
      <c r="G6" s="194">
        <v>25.97</v>
      </c>
      <c r="H6" s="195">
        <v>2.9</v>
      </c>
      <c r="I6" s="196">
        <v>0</v>
      </c>
      <c r="J6" s="194">
        <v>0</v>
      </c>
      <c r="K6" s="195">
        <v>14.34</v>
      </c>
      <c r="L6" s="195">
        <v>0</v>
      </c>
      <c r="M6" s="195">
        <v>5.02</v>
      </c>
      <c r="N6" s="195">
        <v>0</v>
      </c>
      <c r="O6" s="195">
        <v>0</v>
      </c>
      <c r="P6" s="147">
        <v>8.61</v>
      </c>
      <c r="Q6" s="197">
        <v>0</v>
      </c>
      <c r="R6" s="147">
        <v>0</v>
      </c>
    </row>
    <row r="7" ht="27" customHeight="1" spans="1:18">
      <c r="A7" s="193" t="s">
        <v>68</v>
      </c>
      <c r="B7" s="193"/>
      <c r="C7" s="146"/>
      <c r="D7" s="193" t="s">
        <v>69</v>
      </c>
      <c r="E7" s="194">
        <v>83.07</v>
      </c>
      <c r="F7" s="194">
        <v>34.84</v>
      </c>
      <c r="G7" s="194">
        <v>25.97</v>
      </c>
      <c r="H7" s="195">
        <v>2.9</v>
      </c>
      <c r="I7" s="196">
        <v>0</v>
      </c>
      <c r="J7" s="194">
        <v>0</v>
      </c>
      <c r="K7" s="195">
        <v>14.34</v>
      </c>
      <c r="L7" s="195">
        <v>0</v>
      </c>
      <c r="M7" s="195">
        <v>5.02</v>
      </c>
      <c r="N7" s="195">
        <v>0</v>
      </c>
      <c r="O7" s="195">
        <v>0</v>
      </c>
      <c r="P7" s="147">
        <v>0</v>
      </c>
      <c r="Q7" s="197">
        <v>0</v>
      </c>
      <c r="R7" s="147">
        <v>0</v>
      </c>
    </row>
    <row r="8" ht="27" customHeight="1" spans="1:18">
      <c r="A8" s="193" t="s">
        <v>70</v>
      </c>
      <c r="B8" s="193" t="s">
        <v>71</v>
      </c>
      <c r="C8" s="146"/>
      <c r="D8" s="193" t="s">
        <v>72</v>
      </c>
      <c r="E8" s="194">
        <v>83.07</v>
      </c>
      <c r="F8" s="194">
        <v>34.84</v>
      </c>
      <c r="G8" s="194">
        <v>25.97</v>
      </c>
      <c r="H8" s="195">
        <v>2.9</v>
      </c>
      <c r="I8" s="196">
        <v>0</v>
      </c>
      <c r="J8" s="194">
        <v>0</v>
      </c>
      <c r="K8" s="195">
        <v>14.34</v>
      </c>
      <c r="L8" s="195">
        <v>0</v>
      </c>
      <c r="M8" s="195">
        <v>5.02</v>
      </c>
      <c r="N8" s="195">
        <v>0</v>
      </c>
      <c r="O8" s="195">
        <v>0</v>
      </c>
      <c r="P8" s="147">
        <v>0</v>
      </c>
      <c r="Q8" s="197">
        <v>0</v>
      </c>
      <c r="R8" s="147">
        <v>0</v>
      </c>
    </row>
    <row r="9" ht="27" customHeight="1" spans="1:18">
      <c r="A9" s="193" t="s">
        <v>73</v>
      </c>
      <c r="B9" s="193" t="s">
        <v>74</v>
      </c>
      <c r="C9" s="146" t="s">
        <v>75</v>
      </c>
      <c r="D9" s="193" t="s">
        <v>76</v>
      </c>
      <c r="E9" s="194">
        <v>83.07</v>
      </c>
      <c r="F9" s="194">
        <v>34.84</v>
      </c>
      <c r="G9" s="194">
        <v>25.97</v>
      </c>
      <c r="H9" s="195">
        <v>2.9</v>
      </c>
      <c r="I9" s="196">
        <v>0</v>
      </c>
      <c r="J9" s="194">
        <v>0</v>
      </c>
      <c r="K9" s="195">
        <v>14.34</v>
      </c>
      <c r="L9" s="195">
        <v>0</v>
      </c>
      <c r="M9" s="195">
        <v>5.02</v>
      </c>
      <c r="N9" s="195">
        <v>0</v>
      </c>
      <c r="O9" s="195">
        <v>0</v>
      </c>
      <c r="P9" s="147">
        <v>0</v>
      </c>
      <c r="Q9" s="197">
        <v>0</v>
      </c>
      <c r="R9" s="147">
        <v>0</v>
      </c>
    </row>
    <row r="10" ht="27" customHeight="1" spans="1:18">
      <c r="A10" s="193" t="s">
        <v>79</v>
      </c>
      <c r="B10" s="193"/>
      <c r="C10" s="146"/>
      <c r="D10" s="193" t="s">
        <v>80</v>
      </c>
      <c r="E10" s="194">
        <v>8.61</v>
      </c>
      <c r="F10" s="194">
        <v>0</v>
      </c>
      <c r="G10" s="194">
        <v>0</v>
      </c>
      <c r="H10" s="195">
        <v>0</v>
      </c>
      <c r="I10" s="196">
        <v>0</v>
      </c>
      <c r="J10" s="194">
        <v>0</v>
      </c>
      <c r="K10" s="195">
        <v>0</v>
      </c>
      <c r="L10" s="195">
        <v>0</v>
      </c>
      <c r="M10" s="195">
        <v>0</v>
      </c>
      <c r="N10" s="195">
        <v>0</v>
      </c>
      <c r="O10" s="195">
        <v>0</v>
      </c>
      <c r="P10" s="147">
        <v>8.61</v>
      </c>
      <c r="Q10" s="197">
        <v>0</v>
      </c>
      <c r="R10" s="147">
        <v>0</v>
      </c>
    </row>
    <row r="11" ht="27" customHeight="1" spans="1:18">
      <c r="A11" s="193" t="s">
        <v>81</v>
      </c>
      <c r="B11" s="193" t="s">
        <v>77</v>
      </c>
      <c r="C11" s="146"/>
      <c r="D11" s="193" t="s">
        <v>82</v>
      </c>
      <c r="E11" s="194">
        <v>8.61</v>
      </c>
      <c r="F11" s="194">
        <v>0</v>
      </c>
      <c r="G11" s="194">
        <v>0</v>
      </c>
      <c r="H11" s="195">
        <v>0</v>
      </c>
      <c r="I11" s="196">
        <v>0</v>
      </c>
      <c r="J11" s="194">
        <v>0</v>
      </c>
      <c r="K11" s="195">
        <v>0</v>
      </c>
      <c r="L11" s="195">
        <v>0</v>
      </c>
      <c r="M11" s="195">
        <v>0</v>
      </c>
      <c r="N11" s="195">
        <v>0</v>
      </c>
      <c r="O11" s="195">
        <v>0</v>
      </c>
      <c r="P11" s="147">
        <v>8.61</v>
      </c>
      <c r="Q11" s="197">
        <v>0</v>
      </c>
      <c r="R11" s="147">
        <v>0</v>
      </c>
    </row>
    <row r="12" ht="27" customHeight="1" spans="1:18">
      <c r="A12" s="193" t="s">
        <v>83</v>
      </c>
      <c r="B12" s="193" t="s">
        <v>84</v>
      </c>
      <c r="C12" s="146" t="s">
        <v>75</v>
      </c>
      <c r="D12" s="193" t="s">
        <v>85</v>
      </c>
      <c r="E12" s="194">
        <v>8.61</v>
      </c>
      <c r="F12" s="194">
        <v>0</v>
      </c>
      <c r="G12" s="194">
        <v>0</v>
      </c>
      <c r="H12" s="195">
        <v>0</v>
      </c>
      <c r="I12" s="196">
        <v>0</v>
      </c>
      <c r="J12" s="194">
        <v>0</v>
      </c>
      <c r="K12" s="195">
        <v>0</v>
      </c>
      <c r="L12" s="195">
        <v>0</v>
      </c>
      <c r="M12" s="195">
        <v>0</v>
      </c>
      <c r="N12" s="195">
        <v>0</v>
      </c>
      <c r="O12" s="195">
        <v>0</v>
      </c>
      <c r="P12" s="147">
        <v>8.61</v>
      </c>
      <c r="Q12" s="197">
        <v>0</v>
      </c>
      <c r="R12" s="147">
        <v>0</v>
      </c>
    </row>
    <row r="13" customHeight="1" spans="1:18">
      <c r="A13" s="192"/>
      <c r="B13" s="192"/>
      <c r="C13" s="192"/>
      <c r="D13" s="192"/>
      <c r="E13" s="192"/>
      <c r="F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</row>
    <row r="14" customHeight="1" spans="2:18"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</row>
    <row r="15" customHeight="1" spans="3:18"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</row>
    <row r="16" customHeight="1" spans="4:18">
      <c r="D16" s="192"/>
      <c r="E16" s="192"/>
      <c r="F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</row>
    <row r="17" customHeight="1" spans="4:17"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</row>
    <row r="18" customHeight="1" spans="4:17"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</row>
    <row r="19" customHeight="1" spans="4:17">
      <c r="D19" s="192"/>
      <c r="E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</row>
    <row r="20" customHeight="1" spans="5:14">
      <c r="E20" s="192"/>
      <c r="H20" s="192"/>
      <c r="I20" s="192"/>
      <c r="J20" s="192"/>
      <c r="K20" s="192"/>
      <c r="L20" s="192"/>
      <c r="M20" s="192"/>
      <c r="N20" s="192"/>
    </row>
    <row r="21" customHeight="1" spans="5:9">
      <c r="E21" s="192"/>
      <c r="F21" s="192"/>
      <c r="H21" s="192"/>
      <c r="I21" s="192"/>
    </row>
    <row r="22" customHeight="1" spans="6:6">
      <c r="F22" s="192"/>
    </row>
    <row r="26" customHeight="1" spans="8:9">
      <c r="H26" s="192"/>
      <c r="I26" s="192"/>
    </row>
  </sheetData>
  <sheetProtection formatCells="0" formatColumns="0" formatRows="0"/>
  <mergeCells count="16">
    <mergeCell ref="A2:P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75" right="0.75" top="1" bottom="1" header="0.5" footer="0.5"/>
  <pageSetup paperSize="9" scale="37" orientation="landscape" horizontalDpi="2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2"/>
  <sheetViews>
    <sheetView showGridLines="0" showZeros="0" workbookViewId="0">
      <selection activeCell="N21" sqref="N21"/>
    </sheetView>
  </sheetViews>
  <sheetFormatPr defaultColWidth="9.16666666666667" defaultRowHeight="12.75" customHeight="1"/>
  <cols>
    <col min="1" max="1" width="8" style="131" customWidth="1"/>
    <col min="2" max="2" width="7" style="131" customWidth="1"/>
    <col min="3" max="3" width="4.66666666666667" style="131" customWidth="1"/>
    <col min="4" max="4" width="18.5" style="131" customWidth="1"/>
    <col min="5" max="5" width="8.66666666666667" style="131" customWidth="1"/>
    <col min="6" max="6" width="9.16666666666667" style="131" customWidth="1"/>
    <col min="7" max="19" width="5.83333333333333" style="131" customWidth="1"/>
    <col min="20" max="20" width="7.66666666666667" style="131" customWidth="1"/>
    <col min="21" max="21" width="7.33333333333333" style="131" customWidth="1"/>
    <col min="22" max="26" width="5.83333333333333" style="131" customWidth="1"/>
    <col min="27" max="27" width="6.66666666666667" style="131" customWidth="1"/>
    <col min="28" max="28" width="8.5" style="131" customWidth="1"/>
    <col min="29" max="31" width="5.83333333333333" style="131" customWidth="1"/>
    <col min="32" max="32" width="9.16666666666667" style="131" customWidth="1"/>
    <col min="33" max="33" width="5.33333333333333" style="131" customWidth="1"/>
    <col min="34" max="245" width="9.16666666666667" style="131" customWidth="1"/>
    <col min="246" max="16384" width="9.16666666666667" style="131"/>
  </cols>
  <sheetData>
    <row r="1" ht="18.75" customHeight="1" spans="1:1">
      <c r="A1" s="3" t="s">
        <v>112</v>
      </c>
    </row>
    <row r="2" ht="32.25" customHeight="1" spans="1:34">
      <c r="A2" s="191" t="s">
        <v>113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32"/>
    </row>
    <row r="3" ht="18.75" customHeight="1" spans="34:34">
      <c r="AH3" s="138" t="s">
        <v>88</v>
      </c>
    </row>
    <row r="4" ht="30" customHeight="1" spans="1:34">
      <c r="A4" s="133" t="s">
        <v>63</v>
      </c>
      <c r="B4" s="133"/>
      <c r="C4" s="133"/>
      <c r="D4" s="134" t="s">
        <v>89</v>
      </c>
      <c r="E4" s="134" t="s">
        <v>50</v>
      </c>
      <c r="F4" s="134" t="s">
        <v>114</v>
      </c>
      <c r="G4" s="134" t="s">
        <v>115</v>
      </c>
      <c r="H4" s="134" t="s">
        <v>116</v>
      </c>
      <c r="I4" s="134" t="s">
        <v>117</v>
      </c>
      <c r="J4" s="134" t="s">
        <v>118</v>
      </c>
      <c r="K4" s="134" t="s">
        <v>119</v>
      </c>
      <c r="L4" s="134" t="s">
        <v>120</v>
      </c>
      <c r="M4" s="134" t="s">
        <v>121</v>
      </c>
      <c r="N4" s="134" t="s">
        <v>122</v>
      </c>
      <c r="O4" s="134" t="s">
        <v>123</v>
      </c>
      <c r="P4" s="134" t="s">
        <v>124</v>
      </c>
      <c r="Q4" s="134" t="s">
        <v>125</v>
      </c>
      <c r="R4" s="134" t="s">
        <v>126</v>
      </c>
      <c r="S4" s="134" t="s">
        <v>127</v>
      </c>
      <c r="T4" s="134" t="s">
        <v>128</v>
      </c>
      <c r="U4" s="134" t="s">
        <v>129</v>
      </c>
      <c r="V4" s="134" t="s">
        <v>130</v>
      </c>
      <c r="W4" s="134" t="s">
        <v>131</v>
      </c>
      <c r="X4" s="134" t="s">
        <v>132</v>
      </c>
      <c r="Y4" s="134" t="s">
        <v>133</v>
      </c>
      <c r="Z4" s="134" t="s">
        <v>134</v>
      </c>
      <c r="AA4" s="134" t="s">
        <v>135</v>
      </c>
      <c r="AB4" s="134" t="s">
        <v>136</v>
      </c>
      <c r="AC4" s="134" t="s">
        <v>137</v>
      </c>
      <c r="AD4" s="134" t="s">
        <v>138</v>
      </c>
      <c r="AE4" s="134" t="s">
        <v>139</v>
      </c>
      <c r="AF4" s="134" t="s">
        <v>140</v>
      </c>
      <c r="AG4" s="134" t="s">
        <v>141</v>
      </c>
      <c r="AH4" s="134" t="s">
        <v>142</v>
      </c>
    </row>
    <row r="5" ht="22.5" customHeight="1" spans="1:36">
      <c r="A5" s="135" t="s">
        <v>65</v>
      </c>
      <c r="B5" s="135" t="s">
        <v>66</v>
      </c>
      <c r="C5" s="135" t="s">
        <v>67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J5" s="190"/>
    </row>
    <row r="6" s="190" customFormat="1" ht="20.25" customHeight="1" spans="1:34">
      <c r="A6" s="136"/>
      <c r="B6" s="136"/>
      <c r="C6" s="136"/>
      <c r="D6" s="136" t="s">
        <v>58</v>
      </c>
      <c r="E6" s="137">
        <v>26.73</v>
      </c>
      <c r="F6" s="137">
        <v>1.7</v>
      </c>
      <c r="G6" s="137">
        <v>0</v>
      </c>
      <c r="H6" s="137">
        <v>0</v>
      </c>
      <c r="I6" s="137">
        <v>0</v>
      </c>
      <c r="J6" s="137">
        <v>0</v>
      </c>
      <c r="K6" s="137">
        <v>0</v>
      </c>
      <c r="L6" s="137">
        <v>0</v>
      </c>
      <c r="M6" s="137">
        <v>0</v>
      </c>
      <c r="N6" s="137">
        <v>0</v>
      </c>
      <c r="O6" s="137">
        <v>0</v>
      </c>
      <c r="P6" s="137">
        <v>0</v>
      </c>
      <c r="Q6" s="137">
        <v>0</v>
      </c>
      <c r="R6" s="137">
        <v>0</v>
      </c>
      <c r="S6" s="137">
        <v>0</v>
      </c>
      <c r="T6" s="137">
        <v>1.08</v>
      </c>
      <c r="U6" s="137">
        <v>2</v>
      </c>
      <c r="V6" s="137">
        <v>0</v>
      </c>
      <c r="W6" s="137">
        <v>0</v>
      </c>
      <c r="X6" s="137">
        <v>0</v>
      </c>
      <c r="Y6" s="137">
        <v>0</v>
      </c>
      <c r="Z6" s="137">
        <v>0</v>
      </c>
      <c r="AA6" s="137">
        <v>0.86</v>
      </c>
      <c r="AB6" s="137">
        <v>1.79</v>
      </c>
      <c r="AC6" s="137">
        <v>0</v>
      </c>
      <c r="AD6" s="137">
        <v>0</v>
      </c>
      <c r="AE6" s="137">
        <v>0</v>
      </c>
      <c r="AF6" s="137">
        <v>1.43</v>
      </c>
      <c r="AG6" s="137">
        <v>0</v>
      </c>
      <c r="AH6" s="137">
        <v>17.87</v>
      </c>
    </row>
    <row r="7" ht="26.1" customHeight="1" spans="1:36">
      <c r="A7" s="136" t="s">
        <v>68</v>
      </c>
      <c r="B7" s="136"/>
      <c r="C7" s="136"/>
      <c r="D7" s="136" t="s">
        <v>69</v>
      </c>
      <c r="E7" s="137">
        <v>26.73</v>
      </c>
      <c r="F7" s="137">
        <v>1.7</v>
      </c>
      <c r="G7" s="137">
        <v>0</v>
      </c>
      <c r="H7" s="137">
        <v>0</v>
      </c>
      <c r="I7" s="137">
        <v>0</v>
      </c>
      <c r="J7" s="137">
        <v>0</v>
      </c>
      <c r="K7" s="137">
        <v>0</v>
      </c>
      <c r="L7" s="137">
        <v>0</v>
      </c>
      <c r="M7" s="137">
        <v>0</v>
      </c>
      <c r="N7" s="137">
        <v>0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137">
        <v>1.08</v>
      </c>
      <c r="U7" s="137">
        <v>2</v>
      </c>
      <c r="V7" s="137">
        <v>0</v>
      </c>
      <c r="W7" s="137">
        <v>0</v>
      </c>
      <c r="X7" s="137">
        <v>0</v>
      </c>
      <c r="Y7" s="137">
        <v>0</v>
      </c>
      <c r="Z7" s="137">
        <v>0</v>
      </c>
      <c r="AA7" s="137">
        <v>0.86</v>
      </c>
      <c r="AB7" s="137">
        <v>1.79</v>
      </c>
      <c r="AC7" s="137">
        <v>0</v>
      </c>
      <c r="AD7" s="137">
        <v>0</v>
      </c>
      <c r="AE7" s="137">
        <v>0</v>
      </c>
      <c r="AF7" s="137">
        <v>1.43</v>
      </c>
      <c r="AG7" s="137">
        <v>0</v>
      </c>
      <c r="AH7" s="137">
        <v>17.87</v>
      </c>
      <c r="AI7" s="190"/>
      <c r="AJ7" s="190"/>
    </row>
    <row r="8" ht="32.1" customHeight="1" spans="1:36">
      <c r="A8" s="136" t="s">
        <v>70</v>
      </c>
      <c r="B8" s="136" t="s">
        <v>71</v>
      </c>
      <c r="C8" s="136"/>
      <c r="D8" s="136" t="s">
        <v>72</v>
      </c>
      <c r="E8" s="137">
        <v>26.73</v>
      </c>
      <c r="F8" s="137">
        <v>1.7</v>
      </c>
      <c r="G8" s="137">
        <v>0</v>
      </c>
      <c r="H8" s="137">
        <v>0</v>
      </c>
      <c r="I8" s="137">
        <v>0</v>
      </c>
      <c r="J8" s="137">
        <v>0</v>
      </c>
      <c r="K8" s="137">
        <v>0</v>
      </c>
      <c r="L8" s="137">
        <v>0</v>
      </c>
      <c r="M8" s="137">
        <v>0</v>
      </c>
      <c r="N8" s="137"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137">
        <v>1.08</v>
      </c>
      <c r="U8" s="137">
        <v>2</v>
      </c>
      <c r="V8" s="137">
        <v>0</v>
      </c>
      <c r="W8" s="137">
        <v>0</v>
      </c>
      <c r="X8" s="137">
        <v>0</v>
      </c>
      <c r="Y8" s="137">
        <v>0</v>
      </c>
      <c r="Z8" s="137">
        <v>0</v>
      </c>
      <c r="AA8" s="137">
        <v>0.86</v>
      </c>
      <c r="AB8" s="137">
        <v>1.79</v>
      </c>
      <c r="AC8" s="137">
        <v>0</v>
      </c>
      <c r="AD8" s="137">
        <v>0</v>
      </c>
      <c r="AE8" s="137">
        <v>0</v>
      </c>
      <c r="AF8" s="137">
        <v>1.43</v>
      </c>
      <c r="AG8" s="137">
        <v>0</v>
      </c>
      <c r="AH8" s="137">
        <v>17.87</v>
      </c>
      <c r="AJ8" s="190"/>
    </row>
    <row r="9" ht="20.25" customHeight="1" spans="1:35">
      <c r="A9" s="136" t="s">
        <v>73</v>
      </c>
      <c r="B9" s="136" t="s">
        <v>74</v>
      </c>
      <c r="C9" s="136" t="s">
        <v>75</v>
      </c>
      <c r="D9" s="136" t="s">
        <v>76</v>
      </c>
      <c r="E9" s="137">
        <v>26.73</v>
      </c>
      <c r="F9" s="137">
        <v>1.7</v>
      </c>
      <c r="G9" s="137">
        <v>0</v>
      </c>
      <c r="H9" s="137">
        <v>0</v>
      </c>
      <c r="I9" s="137">
        <v>0</v>
      </c>
      <c r="J9" s="137">
        <v>0</v>
      </c>
      <c r="K9" s="137">
        <v>0</v>
      </c>
      <c r="L9" s="137">
        <v>0</v>
      </c>
      <c r="M9" s="137">
        <v>0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7">
        <v>1.08</v>
      </c>
      <c r="U9" s="137">
        <v>2</v>
      </c>
      <c r="V9" s="137">
        <v>0</v>
      </c>
      <c r="W9" s="137">
        <v>0</v>
      </c>
      <c r="X9" s="137">
        <v>0</v>
      </c>
      <c r="Y9" s="137">
        <v>0</v>
      </c>
      <c r="Z9" s="137">
        <v>0</v>
      </c>
      <c r="AA9" s="137">
        <v>0.86</v>
      </c>
      <c r="AB9" s="137">
        <v>1.79</v>
      </c>
      <c r="AC9" s="137">
        <v>0</v>
      </c>
      <c r="AD9" s="137">
        <v>0</v>
      </c>
      <c r="AE9" s="137">
        <v>0</v>
      </c>
      <c r="AF9" s="137">
        <v>1.43</v>
      </c>
      <c r="AG9" s="137">
        <v>0</v>
      </c>
      <c r="AH9" s="137">
        <v>17.87</v>
      </c>
      <c r="AI9" s="190"/>
    </row>
    <row r="10" customHeight="1" spans="2:33"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</row>
    <row r="11" customHeight="1" spans="2:33"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</row>
    <row r="12" customHeight="1" spans="2:33"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</row>
    <row r="13" customHeight="1" spans="4:25">
      <c r="D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</row>
    <row r="14" customHeight="1" spans="16:25">
      <c r="P14" s="190"/>
      <c r="Q14" s="190"/>
      <c r="R14" s="190"/>
      <c r="S14" s="190"/>
      <c r="T14" s="190"/>
      <c r="U14" s="190"/>
      <c r="V14" s="190"/>
      <c r="W14" s="190"/>
      <c r="X14" s="190"/>
      <c r="Y14" s="190"/>
    </row>
    <row r="15" customHeight="1" spans="24:24">
      <c r="X15" s="190"/>
    </row>
    <row r="17" customHeight="1" spans="25:25">
      <c r="Y17" s="190"/>
    </row>
    <row r="19" customHeight="1" spans="4:4">
      <c r="D19" s="190"/>
    </row>
    <row r="20" customHeight="1" spans="4:4">
      <c r="D20" s="190"/>
    </row>
    <row r="22" customHeight="1" spans="4:4">
      <c r="D22" s="190"/>
    </row>
  </sheetData>
  <sheetProtection formatCells="0" formatColumns="0" formatRows="0"/>
  <mergeCells count="32">
    <mergeCell ref="A2:AG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ageMargins left="0.75" right="0.75" top="1" bottom="1" header="0.5" footer="0.5"/>
  <pageSetup paperSize="9" scale="45" orientation="landscape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showGridLines="0" showZeros="0" workbookViewId="0">
      <selection activeCell="H16" sqref="H16"/>
    </sheetView>
  </sheetViews>
  <sheetFormatPr defaultColWidth="9" defaultRowHeight="12.75" customHeight="1"/>
  <cols>
    <col min="1" max="1" width="9" style="108" customWidth="1"/>
    <col min="2" max="2" width="6.5" style="108" customWidth="1"/>
    <col min="3" max="3" width="4.33333333333333" style="108" customWidth="1"/>
    <col min="4" max="4" width="27" style="108" customWidth="1"/>
    <col min="5" max="5" width="15" style="108" customWidth="1"/>
    <col min="6" max="16" width="11.8333333333333" style="108" customWidth="1"/>
    <col min="17" max="238" width="9.16666666666667" style="108" customWidth="1"/>
    <col min="239" max="16384" width="9.33333333333333" style="108"/>
  </cols>
  <sheetData>
    <row r="1" ht="17.25" customHeight="1" spans="1:18">
      <c r="A1" s="3" t="s">
        <v>143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 s="127"/>
      <c r="Q1"/>
      <c r="R1"/>
    </row>
    <row r="2" ht="24.75" customHeight="1" spans="1:18">
      <c r="A2" s="188" t="s">
        <v>144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28"/>
      <c r="Q2"/>
      <c r="R2"/>
    </row>
    <row r="3" ht="17.25" customHeight="1" spans="1:18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 s="129" t="s">
        <v>88</v>
      </c>
      <c r="Q3"/>
      <c r="R3"/>
    </row>
    <row r="4" ht="22.5" customHeight="1" spans="1:18">
      <c r="A4" s="111" t="s">
        <v>63</v>
      </c>
      <c r="B4" s="112"/>
      <c r="C4" s="113"/>
      <c r="D4" s="114" t="s">
        <v>89</v>
      </c>
      <c r="E4" s="115" t="s">
        <v>50</v>
      </c>
      <c r="F4" s="116" t="s">
        <v>145</v>
      </c>
      <c r="G4" s="117" t="s">
        <v>146</v>
      </c>
      <c r="H4" s="114" t="s">
        <v>147</v>
      </c>
      <c r="I4" s="114" t="s">
        <v>148</v>
      </c>
      <c r="J4" s="114" t="s">
        <v>149</v>
      </c>
      <c r="K4" s="114" t="s">
        <v>150</v>
      </c>
      <c r="L4" s="114" t="s">
        <v>110</v>
      </c>
      <c r="M4" s="120" t="s">
        <v>151</v>
      </c>
      <c r="N4" s="120" t="s">
        <v>152</v>
      </c>
      <c r="O4" s="120" t="s">
        <v>153</v>
      </c>
      <c r="P4" s="120" t="s">
        <v>154</v>
      </c>
      <c r="Q4"/>
      <c r="R4"/>
    </row>
    <row r="5" ht="27.75" customHeight="1" spans="1:18">
      <c r="A5" s="118" t="s">
        <v>65</v>
      </c>
      <c r="B5" s="118" t="s">
        <v>66</v>
      </c>
      <c r="C5" s="119" t="s">
        <v>67</v>
      </c>
      <c r="D5" s="114"/>
      <c r="E5" s="120"/>
      <c r="F5" s="121"/>
      <c r="G5" s="122"/>
      <c r="H5" s="114"/>
      <c r="I5" s="114"/>
      <c r="J5" s="114"/>
      <c r="K5" s="114"/>
      <c r="L5" s="114"/>
      <c r="M5" s="120"/>
      <c r="N5" s="120"/>
      <c r="O5" s="120"/>
      <c r="P5" s="120"/>
      <c r="Q5"/>
      <c r="R5"/>
    </row>
    <row r="6" s="187" customFormat="1" ht="21.75" customHeight="1" spans="1:18">
      <c r="A6" s="123"/>
      <c r="B6" s="123"/>
      <c r="C6" s="123"/>
      <c r="D6" s="123"/>
      <c r="E6" s="124"/>
      <c r="F6" s="125"/>
      <c r="G6" s="126"/>
      <c r="H6" s="126"/>
      <c r="I6" s="126"/>
      <c r="J6" s="126"/>
      <c r="K6" s="126"/>
      <c r="L6" s="126"/>
      <c r="M6" s="126"/>
      <c r="N6" s="126"/>
      <c r="O6" s="126"/>
      <c r="P6" s="130"/>
      <c r="Q6" s="52"/>
      <c r="R6" s="52"/>
    </row>
    <row r="7" customHeight="1" spans="1:18">
      <c r="A7" s="18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/>
      <c r="N7" s="187"/>
      <c r="O7" s="187"/>
      <c r="P7"/>
      <c r="Q7"/>
      <c r="R7"/>
    </row>
    <row r="8" customHeight="1" spans="1:18">
      <c r="A8" s="187"/>
      <c r="B8" s="187"/>
      <c r="C8" s="187"/>
      <c r="D8" s="187"/>
      <c r="E8" s="187"/>
      <c r="F8" s="187"/>
      <c r="G8" s="187"/>
      <c r="H8" s="187"/>
      <c r="I8" s="187"/>
      <c r="J8"/>
      <c r="K8"/>
      <c r="L8"/>
      <c r="M8"/>
      <c r="N8"/>
      <c r="O8"/>
      <c r="P8"/>
      <c r="Q8"/>
      <c r="R8"/>
    </row>
    <row r="9" customHeight="1" spans="1:18">
      <c r="A9" s="187"/>
      <c r="B9" s="187"/>
      <c r="C9" s="187"/>
      <c r="D9" s="187"/>
      <c r="E9" s="187"/>
      <c r="F9" s="187"/>
      <c r="G9"/>
      <c r="H9"/>
      <c r="I9" s="187"/>
      <c r="J9"/>
      <c r="K9"/>
      <c r="L9"/>
      <c r="M9"/>
      <c r="N9"/>
      <c r="O9"/>
      <c r="P9"/>
      <c r="Q9"/>
      <c r="R9"/>
    </row>
    <row r="10" customHeight="1" spans="1:18">
      <c r="A10" s="187"/>
      <c r="B10" s="187"/>
      <c r="C10" s="187"/>
      <c r="D10"/>
      <c r="E10" s="187"/>
      <c r="F10"/>
      <c r="G10" s="187"/>
      <c r="H10" s="187"/>
      <c r="I10" s="187"/>
      <c r="J10" s="187"/>
      <c r="K10" s="187"/>
      <c r="L10" s="187"/>
      <c r="M10" s="187"/>
      <c r="N10" s="187"/>
      <c r="O10" s="187"/>
      <c r="P10"/>
      <c r="Q10"/>
      <c r="R10" s="189"/>
    </row>
    <row r="11" customHeight="1" spans="1:18">
      <c r="A11" s="187"/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/>
      <c r="Q11"/>
      <c r="R11"/>
    </row>
    <row r="12" customHeight="1" spans="1:18">
      <c r="A12" s="187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/>
      <c r="Q12"/>
      <c r="R12"/>
    </row>
    <row r="13" customHeight="1" spans="1:18">
      <c r="A13" s="187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/>
      <c r="Q13"/>
      <c r="R13"/>
    </row>
    <row r="14" customHeight="1" spans="1:18">
      <c r="A14" s="187"/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/>
      <c r="Q14"/>
      <c r="R14"/>
    </row>
    <row r="15" customHeight="1" spans="1:18">
      <c r="A15" s="187"/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/>
      <c r="Q15"/>
      <c r="R15"/>
    </row>
    <row r="16" customHeight="1" spans="1:18">
      <c r="A16"/>
      <c r="B16"/>
      <c r="C16"/>
      <c r="D16"/>
      <c r="E16"/>
      <c r="F16" s="187"/>
      <c r="G16"/>
      <c r="H16"/>
      <c r="I16"/>
      <c r="J16"/>
      <c r="K16"/>
      <c r="L16"/>
      <c r="M16"/>
      <c r="N16"/>
      <c r="O16"/>
      <c r="P16"/>
      <c r="Q16"/>
      <c r="R16"/>
    </row>
    <row r="17" customHeight="1" spans="1:18">
      <c r="A17"/>
      <c r="B17"/>
      <c r="C17"/>
      <c r="D17"/>
      <c r="E17"/>
      <c r="F17" s="187"/>
      <c r="G17"/>
      <c r="H17"/>
      <c r="I17"/>
      <c r="J17"/>
      <c r="K17"/>
      <c r="L17"/>
      <c r="M17"/>
      <c r="N17"/>
      <c r="O17"/>
      <c r="P17"/>
      <c r="Q17"/>
      <c r="R17"/>
    </row>
    <row r="18" customHeight="1" spans="1:18">
      <c r="A18"/>
      <c r="B18"/>
      <c r="C18"/>
      <c r="D18"/>
      <c r="E18" s="187"/>
      <c r="F18" s="187"/>
      <c r="G18"/>
      <c r="H18"/>
      <c r="I18"/>
      <c r="J18"/>
      <c r="K18"/>
      <c r="L18"/>
      <c r="M18"/>
      <c r="N18"/>
      <c r="O18"/>
      <c r="P18"/>
      <c r="Q18"/>
      <c r="R18"/>
    </row>
    <row r="19" customHeight="1" spans="1:18">
      <c r="A19"/>
      <c r="B19"/>
      <c r="C19"/>
      <c r="D19" s="187"/>
      <c r="E19"/>
      <c r="F19" s="187"/>
      <c r="G19"/>
      <c r="H19"/>
      <c r="I19"/>
      <c r="J19"/>
      <c r="K19"/>
      <c r="L19"/>
      <c r="M19"/>
      <c r="N19"/>
      <c r="O19"/>
      <c r="P19"/>
      <c r="Q19"/>
      <c r="R19"/>
    </row>
    <row r="20" customHeight="1" spans="1:18">
      <c r="A20"/>
      <c r="B20"/>
      <c r="C20"/>
      <c r="D20" s="187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</sheetData>
  <sheetProtection formatCells="0" formatColumns="0" formatRows="0"/>
  <mergeCells count="14">
    <mergeCell ref="A2:O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pageSetup paperSize="9" scale="75" orientation="landscape" horizontalDpi="2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showZeros="0" zoomScale="85" zoomScaleNormal="85" workbookViewId="0">
      <selection activeCell="B22" sqref="B22"/>
    </sheetView>
  </sheetViews>
  <sheetFormatPr defaultColWidth="9.16666666666667" defaultRowHeight="25.5" customHeight="1"/>
  <cols>
    <col min="1" max="1" width="46.8333333333333" style="34" customWidth="1"/>
    <col min="2" max="2" width="32.6666666666667" style="34" customWidth="1"/>
    <col min="3" max="3" width="41.8333333333333" style="34" customWidth="1"/>
    <col min="4" max="4" width="27.8333333333333" style="34" customWidth="1"/>
    <col min="5" max="16384" width="9.16666666666667" style="34"/>
  </cols>
  <sheetData>
    <row r="1" ht="21" customHeight="1" spans="1:4">
      <c r="A1" s="3" t="s">
        <v>155</v>
      </c>
      <c r="B1" s="162"/>
      <c r="C1" s="162"/>
      <c r="D1" s="162"/>
    </row>
    <row r="2" ht="21" customHeight="1" spans="1:9">
      <c r="A2" s="163" t="s">
        <v>156</v>
      </c>
      <c r="B2" s="163"/>
      <c r="C2" s="163"/>
      <c r="D2" s="163"/>
      <c r="E2" s="164"/>
      <c r="F2" s="164"/>
      <c r="G2" s="164"/>
      <c r="H2" s="164"/>
      <c r="I2" s="164"/>
    </row>
    <row r="3" ht="21" customHeight="1" spans="2:4">
      <c r="B3" s="165"/>
      <c r="C3" s="166"/>
      <c r="D3" s="129" t="s">
        <v>88</v>
      </c>
    </row>
    <row r="4" ht="22.5" customHeight="1" spans="1:4">
      <c r="A4" s="167" t="s">
        <v>157</v>
      </c>
      <c r="B4" s="167"/>
      <c r="C4" s="167" t="s">
        <v>158</v>
      </c>
      <c r="D4" s="167"/>
    </row>
    <row r="5" ht="22.5" customHeight="1" spans="1:4">
      <c r="A5" s="43" t="s">
        <v>159</v>
      </c>
      <c r="B5" s="43" t="s">
        <v>6</v>
      </c>
      <c r="C5" s="168" t="s">
        <v>160</v>
      </c>
      <c r="D5" s="43" t="s">
        <v>6</v>
      </c>
    </row>
    <row r="6" s="33" customFormat="1" ht="22.5" customHeight="1" spans="1:4">
      <c r="A6" s="169" t="s">
        <v>51</v>
      </c>
      <c r="B6" s="170">
        <v>147.37</v>
      </c>
      <c r="C6" s="171" t="s">
        <v>8</v>
      </c>
      <c r="D6" s="170">
        <v>138.76</v>
      </c>
    </row>
    <row r="7" s="33" customFormat="1" customHeight="1" spans="1:4">
      <c r="A7" s="169" t="s">
        <v>161</v>
      </c>
      <c r="B7" s="170">
        <v>147.37</v>
      </c>
      <c r="C7" s="172" t="s">
        <v>11</v>
      </c>
      <c r="D7" s="48">
        <v>0</v>
      </c>
    </row>
    <row r="8" s="33" customFormat="1" ht="22.5" customHeight="1" spans="1:4">
      <c r="A8" s="169" t="s">
        <v>162</v>
      </c>
      <c r="B8" s="48">
        <v>0</v>
      </c>
      <c r="C8" s="173" t="s">
        <v>14</v>
      </c>
      <c r="D8" s="174">
        <v>0</v>
      </c>
    </row>
    <row r="9" s="33" customFormat="1" ht="22.5" customHeight="1" spans="1:4">
      <c r="A9" s="169"/>
      <c r="B9" s="105"/>
      <c r="C9" s="171" t="s">
        <v>17</v>
      </c>
      <c r="D9" s="170">
        <v>0</v>
      </c>
    </row>
    <row r="10" s="33" customFormat="1" ht="22.5" customHeight="1" spans="1:4">
      <c r="A10" s="169"/>
      <c r="B10" s="174"/>
      <c r="C10" s="171" t="s">
        <v>20</v>
      </c>
      <c r="D10" s="170">
        <v>0</v>
      </c>
    </row>
    <row r="11" s="33" customFormat="1" ht="22.5" customHeight="1" spans="1:4">
      <c r="A11" s="169"/>
      <c r="B11" s="170"/>
      <c r="C11" s="171" t="s">
        <v>23</v>
      </c>
      <c r="D11" s="170">
        <v>0</v>
      </c>
    </row>
    <row r="12" s="33" customFormat="1" ht="22.5" customHeight="1" spans="1:4">
      <c r="A12" s="169"/>
      <c r="B12" s="170"/>
      <c r="C12" s="171" t="s">
        <v>25</v>
      </c>
      <c r="D12" s="170">
        <v>0</v>
      </c>
    </row>
    <row r="13" s="33" customFormat="1" ht="22.5" customHeight="1" spans="1:4">
      <c r="A13" s="169"/>
      <c r="B13" s="170"/>
      <c r="C13" s="171" t="s">
        <v>26</v>
      </c>
      <c r="D13" s="170">
        <v>0</v>
      </c>
    </row>
    <row r="14" s="33" customFormat="1" ht="22.5" customHeight="1" spans="1:4">
      <c r="A14" s="169"/>
      <c r="B14" s="170"/>
      <c r="C14" s="171" t="s">
        <v>27</v>
      </c>
      <c r="D14" s="170">
        <v>0</v>
      </c>
    </row>
    <row r="15" s="33" customFormat="1" ht="22.5" customHeight="1" spans="1:4">
      <c r="A15" s="175"/>
      <c r="B15" s="170"/>
      <c r="C15" s="171" t="s">
        <v>28</v>
      </c>
      <c r="D15" s="170">
        <v>0</v>
      </c>
    </row>
    <row r="16" s="33" customFormat="1" ht="22.5" customHeight="1" spans="1:4">
      <c r="A16" s="175"/>
      <c r="B16" s="170"/>
      <c r="C16" s="171" t="s">
        <v>29</v>
      </c>
      <c r="D16" s="170">
        <v>0</v>
      </c>
    </row>
    <row r="17" s="33" customFormat="1" ht="22.5" customHeight="1" spans="1:4">
      <c r="A17" s="176"/>
      <c r="B17" s="170"/>
      <c r="C17" s="171" t="s">
        <v>30</v>
      </c>
      <c r="D17" s="170">
        <v>0</v>
      </c>
    </row>
    <row r="18" s="33" customFormat="1" ht="22.5" customHeight="1" spans="1:4">
      <c r="A18" s="176"/>
      <c r="B18" s="170"/>
      <c r="C18" s="171" t="s">
        <v>31</v>
      </c>
      <c r="D18" s="170">
        <v>0</v>
      </c>
    </row>
    <row r="19" s="33" customFormat="1" ht="22.5" customHeight="1" spans="1:4">
      <c r="A19" s="176"/>
      <c r="B19" s="170"/>
      <c r="C19" s="171" t="s">
        <v>32</v>
      </c>
      <c r="D19" s="170">
        <v>0</v>
      </c>
    </row>
    <row r="20" s="33" customFormat="1" ht="22.5" customHeight="1" spans="1:4">
      <c r="A20" s="176"/>
      <c r="B20" s="170"/>
      <c r="C20" s="171" t="s">
        <v>33</v>
      </c>
      <c r="D20" s="170">
        <v>0</v>
      </c>
    </row>
    <row r="21" s="33" customFormat="1" ht="22.5" customHeight="1" spans="1:4">
      <c r="A21" s="176"/>
      <c r="B21" s="48"/>
      <c r="C21" s="171" t="s">
        <v>34</v>
      </c>
      <c r="D21" s="170">
        <v>0</v>
      </c>
    </row>
    <row r="22" s="33" customFormat="1" ht="22.5" customHeight="1" spans="1:4">
      <c r="A22" s="177"/>
      <c r="B22" s="105"/>
      <c r="C22" s="171" t="s">
        <v>35</v>
      </c>
      <c r="D22" s="170">
        <v>0</v>
      </c>
    </row>
    <row r="23" s="33" customFormat="1" ht="22.5" customHeight="1" spans="1:4">
      <c r="A23" s="177"/>
      <c r="B23" s="48"/>
      <c r="C23" s="171" t="s">
        <v>36</v>
      </c>
      <c r="D23" s="170">
        <v>8.61</v>
      </c>
    </row>
    <row r="24" s="33" customFormat="1" ht="22.5" customHeight="1" spans="1:4">
      <c r="A24" s="177"/>
      <c r="B24" s="48"/>
      <c r="C24" s="171" t="s">
        <v>37</v>
      </c>
      <c r="D24" s="170">
        <v>0</v>
      </c>
    </row>
    <row r="25" s="33" customFormat="1" customHeight="1" spans="1:4">
      <c r="A25" s="177"/>
      <c r="B25" s="170"/>
      <c r="C25" s="178" t="s">
        <v>38</v>
      </c>
      <c r="D25" s="170">
        <v>0</v>
      </c>
    </row>
    <row r="26" s="33" customFormat="1" customHeight="1" spans="1:4">
      <c r="A26" s="177"/>
      <c r="B26" s="170"/>
      <c r="C26" s="178" t="s">
        <v>39</v>
      </c>
      <c r="D26" s="48">
        <v>0</v>
      </c>
    </row>
    <row r="27" s="33" customFormat="1" ht="22.5" customHeight="1" spans="1:4">
      <c r="A27" s="177"/>
      <c r="B27" s="170"/>
      <c r="C27" s="171" t="s">
        <v>40</v>
      </c>
      <c r="D27" s="174">
        <v>0</v>
      </c>
    </row>
    <row r="28" ht="22.5" customHeight="1" spans="1:8">
      <c r="A28" s="179" t="s">
        <v>163</v>
      </c>
      <c r="B28" s="48">
        <f>SUM(B6)</f>
        <v>147.37</v>
      </c>
      <c r="C28" s="180" t="s">
        <v>164</v>
      </c>
      <c r="D28" s="48">
        <f>SUM(D6:D27)</f>
        <v>147.37</v>
      </c>
      <c r="E28" s="33"/>
      <c r="F28" s="33"/>
      <c r="G28" s="33"/>
      <c r="H28" s="33"/>
    </row>
    <row r="29" s="33" customFormat="1" ht="22.5" customHeight="1" spans="1:4">
      <c r="A29" s="181" t="s">
        <v>55</v>
      </c>
      <c r="B29" s="174">
        <v>0</v>
      </c>
      <c r="C29" s="182" t="s">
        <v>44</v>
      </c>
      <c r="D29" s="174"/>
    </row>
    <row r="30" ht="22.5" customHeight="1" spans="1:4">
      <c r="A30" s="179" t="s">
        <v>165</v>
      </c>
      <c r="B30" s="48">
        <f>SUM(B28:B29)</f>
        <v>147.37</v>
      </c>
      <c r="C30" s="180" t="s">
        <v>166</v>
      </c>
      <c r="D30" s="48">
        <f>SUM(D28:D29)</f>
        <v>147.37</v>
      </c>
    </row>
    <row r="31" s="160" customFormat="1" ht="33" customHeight="1" spans="1:5">
      <c r="A31" s="183"/>
      <c r="B31" s="184"/>
      <c r="C31" s="183"/>
      <c r="D31" s="184"/>
      <c r="E31" s="37"/>
    </row>
    <row r="32" s="161" customFormat="1" ht="20.25" customHeight="1" spans="1:5">
      <c r="A32" s="185"/>
      <c r="B32" s="185"/>
      <c r="C32" s="185"/>
      <c r="D32" s="185"/>
      <c r="E32" s="186"/>
    </row>
  </sheetData>
  <sheetProtection formatCells="0" formatColumns="0" formatRows="0"/>
  <mergeCells count="3">
    <mergeCell ref="A2:D2"/>
    <mergeCell ref="A31:D31"/>
    <mergeCell ref="A32:D32"/>
  </mergeCells>
  <printOptions horizontalCentered="1"/>
  <pageMargins left="0.79" right="0.79" top="0.59" bottom="0.59" header="0.2" footer="0.39"/>
  <pageSetup paperSize="9" scale="70" orientation="landscape" useFirstPageNumber="1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0"/>
  <sheetViews>
    <sheetView showGridLines="0" showZeros="0" workbookViewId="0">
      <selection activeCell="G17" sqref="G17"/>
    </sheetView>
  </sheetViews>
  <sheetFormatPr defaultColWidth="9.16666666666667" defaultRowHeight="23.25" customHeight="1"/>
  <cols>
    <col min="1" max="1" width="10" style="150" customWidth="1"/>
    <col min="2" max="3" width="9.33333333333333" style="150" customWidth="1"/>
    <col min="4" max="4" width="30.3333333333333" style="150" customWidth="1"/>
    <col min="5" max="5" width="24.6666666666667" style="150" customWidth="1"/>
    <col min="6" max="7" width="31.8333333333333" style="150" customWidth="1"/>
    <col min="8" max="8" width="27.3333333333333" style="150" customWidth="1"/>
    <col min="9" max="16384" width="9.16666666666667" style="150"/>
  </cols>
  <sheetData>
    <row r="1" s="149" customFormat="1" customHeight="1" spans="1:256">
      <c r="A1" s="3" t="s">
        <v>167</v>
      </c>
      <c r="B1" s="151"/>
      <c r="C1" s="151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50"/>
      <c r="BS1" s="150"/>
      <c r="BT1" s="150"/>
      <c r="BU1" s="150"/>
      <c r="BV1" s="150"/>
      <c r="BW1" s="150"/>
      <c r="BX1" s="150"/>
      <c r="BY1" s="150"/>
      <c r="BZ1" s="150"/>
      <c r="CA1" s="150"/>
      <c r="CB1" s="150"/>
      <c r="CC1" s="150"/>
      <c r="CD1" s="150"/>
      <c r="CE1" s="150"/>
      <c r="CF1" s="150"/>
      <c r="CG1" s="150"/>
      <c r="CH1" s="150"/>
      <c r="CI1" s="150"/>
      <c r="CJ1" s="150"/>
      <c r="CK1" s="150"/>
      <c r="CL1" s="150"/>
      <c r="CM1" s="150"/>
      <c r="CN1" s="150"/>
      <c r="CO1" s="150"/>
      <c r="CP1" s="150"/>
      <c r="CQ1" s="150"/>
      <c r="CR1" s="150"/>
      <c r="CS1" s="150"/>
      <c r="CT1" s="150"/>
      <c r="CU1" s="150"/>
      <c r="CV1" s="150"/>
      <c r="CW1" s="150"/>
      <c r="CX1" s="150"/>
      <c r="CY1" s="150"/>
      <c r="CZ1" s="150"/>
      <c r="DA1" s="150"/>
      <c r="DB1" s="150"/>
      <c r="DC1" s="150"/>
      <c r="DD1" s="150"/>
      <c r="DE1" s="150"/>
      <c r="DF1" s="150"/>
      <c r="DG1" s="150"/>
      <c r="DH1" s="150"/>
      <c r="DI1" s="150"/>
      <c r="DJ1" s="150"/>
      <c r="DK1" s="150"/>
      <c r="DL1" s="150"/>
      <c r="DM1" s="150"/>
      <c r="DN1" s="150"/>
      <c r="DO1" s="150"/>
      <c r="DP1" s="150"/>
      <c r="DQ1" s="150"/>
      <c r="DR1" s="150"/>
      <c r="DS1" s="150"/>
      <c r="DT1" s="150"/>
      <c r="DU1" s="150"/>
      <c r="DV1" s="150"/>
      <c r="DW1" s="150"/>
      <c r="DX1" s="150"/>
      <c r="DY1" s="150"/>
      <c r="DZ1" s="150"/>
      <c r="EA1" s="150"/>
      <c r="EB1" s="150"/>
      <c r="EC1" s="150"/>
      <c r="ED1" s="150"/>
      <c r="EE1" s="150"/>
      <c r="EF1" s="150"/>
      <c r="EG1" s="150"/>
      <c r="EH1" s="150"/>
      <c r="EI1" s="150"/>
      <c r="EJ1" s="150"/>
      <c r="EK1" s="150"/>
      <c r="EL1" s="150"/>
      <c r="EM1" s="150"/>
      <c r="EN1" s="150"/>
      <c r="EO1" s="150"/>
      <c r="EP1" s="150"/>
      <c r="EQ1" s="150"/>
      <c r="ER1" s="150"/>
      <c r="ES1" s="150"/>
      <c r="ET1" s="150"/>
      <c r="EU1" s="150"/>
      <c r="EV1" s="150"/>
      <c r="EW1" s="150"/>
      <c r="EX1" s="150"/>
      <c r="EY1" s="150"/>
      <c r="EZ1" s="150"/>
      <c r="FA1" s="150"/>
      <c r="FB1" s="150"/>
      <c r="FC1" s="150"/>
      <c r="FD1" s="150"/>
      <c r="FE1" s="150"/>
      <c r="FF1" s="150"/>
      <c r="FG1" s="150"/>
      <c r="FH1" s="150"/>
      <c r="FI1" s="150"/>
      <c r="FJ1" s="150"/>
      <c r="FK1" s="150"/>
      <c r="FL1" s="150"/>
      <c r="FM1" s="150"/>
      <c r="FN1" s="150"/>
      <c r="FO1" s="150"/>
      <c r="FP1" s="150"/>
      <c r="FQ1" s="150"/>
      <c r="FR1" s="150"/>
      <c r="FS1" s="150"/>
      <c r="FT1" s="150"/>
      <c r="FU1" s="150"/>
      <c r="FV1" s="150"/>
      <c r="FW1" s="150"/>
      <c r="FX1" s="150"/>
      <c r="FY1" s="150"/>
      <c r="FZ1" s="150"/>
      <c r="GA1" s="150"/>
      <c r="GB1" s="150"/>
      <c r="GC1" s="150"/>
      <c r="GD1" s="150"/>
      <c r="GE1" s="150"/>
      <c r="GF1" s="150"/>
      <c r="GG1" s="150"/>
      <c r="GH1" s="150"/>
      <c r="GI1" s="150"/>
      <c r="GJ1" s="150"/>
      <c r="GK1" s="150"/>
      <c r="GL1" s="150"/>
      <c r="GM1" s="150"/>
      <c r="GN1" s="150"/>
      <c r="GO1" s="150"/>
      <c r="GP1" s="150"/>
      <c r="GQ1" s="150"/>
      <c r="GR1" s="150"/>
      <c r="GS1" s="150"/>
      <c r="GT1" s="150"/>
      <c r="GU1" s="150"/>
      <c r="GV1" s="150"/>
      <c r="GW1" s="150"/>
      <c r="GX1" s="150"/>
      <c r="GY1" s="150"/>
      <c r="GZ1" s="150"/>
      <c r="HA1" s="150"/>
      <c r="HB1" s="150"/>
      <c r="HC1" s="150"/>
      <c r="HD1" s="150"/>
      <c r="HE1" s="150"/>
      <c r="HF1" s="150"/>
      <c r="HG1" s="150"/>
      <c r="HH1" s="150"/>
      <c r="HI1" s="150"/>
      <c r="HJ1" s="150"/>
      <c r="HK1" s="150"/>
      <c r="HL1" s="150"/>
      <c r="HM1" s="150"/>
      <c r="HN1" s="150"/>
      <c r="HO1" s="150"/>
      <c r="HP1" s="150"/>
      <c r="HQ1" s="150"/>
      <c r="HR1" s="150"/>
      <c r="HS1" s="150"/>
      <c r="HT1" s="150"/>
      <c r="HU1" s="150"/>
      <c r="HV1" s="150"/>
      <c r="HW1" s="150"/>
      <c r="HX1" s="150"/>
      <c r="HY1" s="150"/>
      <c r="HZ1" s="150"/>
      <c r="IA1" s="150"/>
      <c r="IB1" s="150"/>
      <c r="IC1" s="150"/>
      <c r="ID1" s="150"/>
      <c r="IE1" s="150"/>
      <c r="IF1" s="150"/>
      <c r="IG1" s="150"/>
      <c r="IH1" s="150"/>
      <c r="II1" s="150"/>
      <c r="IJ1" s="150"/>
      <c r="IK1" s="150"/>
      <c r="IL1" s="150"/>
      <c r="IM1" s="150"/>
      <c r="IN1" s="150"/>
      <c r="IO1" s="150"/>
      <c r="IP1" s="150"/>
      <c r="IQ1" s="150"/>
      <c r="IR1" s="150"/>
      <c r="IS1" s="150"/>
      <c r="IT1" s="150"/>
      <c r="IU1" s="150"/>
      <c r="IV1" s="150"/>
    </row>
    <row r="2" ht="30" customHeight="1" spans="1:8">
      <c r="A2" s="152" t="s">
        <v>168</v>
      </c>
      <c r="B2" s="153"/>
      <c r="C2" s="153"/>
      <c r="D2" s="153"/>
      <c r="E2" s="153"/>
      <c r="F2" s="153"/>
      <c r="G2" s="153"/>
      <c r="H2" s="153"/>
    </row>
    <row r="3" ht="21.75" customHeight="1" spans="8:8">
      <c r="H3" s="154" t="s">
        <v>2</v>
      </c>
    </row>
    <row r="4" customHeight="1" spans="1:8">
      <c r="A4" s="39" t="s">
        <v>169</v>
      </c>
      <c r="B4" s="39"/>
      <c r="C4" s="39"/>
      <c r="D4" s="39" t="s">
        <v>64</v>
      </c>
      <c r="E4" s="39" t="s">
        <v>50</v>
      </c>
      <c r="F4" s="39" t="s">
        <v>90</v>
      </c>
      <c r="G4" s="101" t="s">
        <v>91</v>
      </c>
      <c r="H4" s="155" t="s">
        <v>92</v>
      </c>
    </row>
    <row r="5" customHeight="1" spans="1:8">
      <c r="A5" s="43" t="s">
        <v>65</v>
      </c>
      <c r="B5" s="43" t="s">
        <v>66</v>
      </c>
      <c r="C5" s="43" t="s">
        <v>67</v>
      </c>
      <c r="D5" s="43"/>
      <c r="E5" s="43"/>
      <c r="F5" s="43"/>
      <c r="G5" s="156"/>
      <c r="H5" s="157"/>
    </row>
    <row r="6" ht="25.5" customHeight="1" spans="1:8">
      <c r="A6" s="47"/>
      <c r="B6" s="47"/>
      <c r="C6" s="158"/>
      <c r="D6" s="159" t="s">
        <v>58</v>
      </c>
      <c r="E6" s="50">
        <v>147.37</v>
      </c>
      <c r="F6" s="50">
        <v>118.41</v>
      </c>
      <c r="G6" s="49">
        <v>28.96</v>
      </c>
      <c r="H6" s="48">
        <v>0</v>
      </c>
    </row>
    <row r="7" ht="25.5" customHeight="1" spans="1:256">
      <c r="A7" s="47" t="s">
        <v>68</v>
      </c>
      <c r="B7" s="47"/>
      <c r="C7" s="158"/>
      <c r="D7" s="159" t="s">
        <v>69</v>
      </c>
      <c r="E7" s="50">
        <v>138.76</v>
      </c>
      <c r="F7" s="50">
        <v>109.8</v>
      </c>
      <c r="G7" s="49">
        <v>28.96</v>
      </c>
      <c r="H7" s="48">
        <v>0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ht="25.5" customHeight="1" spans="1:256">
      <c r="A8" s="47" t="s">
        <v>70</v>
      </c>
      <c r="B8" s="47" t="s">
        <v>71</v>
      </c>
      <c r="C8" s="158"/>
      <c r="D8" s="159" t="s">
        <v>72</v>
      </c>
      <c r="E8" s="50">
        <v>138.76</v>
      </c>
      <c r="F8" s="50">
        <v>109.8</v>
      </c>
      <c r="G8" s="49">
        <v>28.96</v>
      </c>
      <c r="H8" s="48"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ht="25.5" customHeight="1" spans="1:256">
      <c r="A9" s="47" t="s">
        <v>73</v>
      </c>
      <c r="B9" s="47" t="s">
        <v>74</v>
      </c>
      <c r="C9" s="158" t="s">
        <v>75</v>
      </c>
      <c r="D9" s="159" t="s">
        <v>76</v>
      </c>
      <c r="E9" s="50">
        <v>109.8</v>
      </c>
      <c r="F9" s="50">
        <v>109.8</v>
      </c>
      <c r="G9" s="49">
        <v>0</v>
      </c>
      <c r="H9" s="48"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ht="25.5" customHeight="1" spans="1:256">
      <c r="A10" s="47" t="s">
        <v>73</v>
      </c>
      <c r="B10" s="47" t="s">
        <v>74</v>
      </c>
      <c r="C10" s="158" t="s">
        <v>77</v>
      </c>
      <c r="D10" s="159" t="s">
        <v>78</v>
      </c>
      <c r="E10" s="50">
        <v>28.96</v>
      </c>
      <c r="F10" s="50">
        <v>0</v>
      </c>
      <c r="G10" s="49">
        <v>28.96</v>
      </c>
      <c r="H10" s="48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ht="25.5" customHeight="1" spans="1:256">
      <c r="A11" s="47" t="s">
        <v>79</v>
      </c>
      <c r="B11" s="47"/>
      <c r="C11" s="158"/>
      <c r="D11" s="159" t="s">
        <v>80</v>
      </c>
      <c r="E11" s="50">
        <v>8.61</v>
      </c>
      <c r="F11" s="50">
        <v>8.61</v>
      </c>
      <c r="G11" s="49">
        <v>0</v>
      </c>
      <c r="H11" s="48"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ht="25.5" customHeight="1" spans="1:256">
      <c r="A12" s="47" t="s">
        <v>81</v>
      </c>
      <c r="B12" s="47" t="s">
        <v>77</v>
      </c>
      <c r="C12" s="158"/>
      <c r="D12" s="159" t="s">
        <v>82</v>
      </c>
      <c r="E12" s="50">
        <v>8.61</v>
      </c>
      <c r="F12" s="50">
        <v>8.61</v>
      </c>
      <c r="G12" s="49">
        <v>0</v>
      </c>
      <c r="H12" s="48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ht="25.5" customHeight="1" spans="1:256">
      <c r="A13" s="47" t="s">
        <v>83</v>
      </c>
      <c r="B13" s="47" t="s">
        <v>84</v>
      </c>
      <c r="C13" s="158" t="s">
        <v>75</v>
      </c>
      <c r="D13" s="159" t="s">
        <v>85</v>
      </c>
      <c r="E13" s="50">
        <v>8.61</v>
      </c>
      <c r="F13" s="50">
        <v>8.61</v>
      </c>
      <c r="G13" s="49">
        <v>0</v>
      </c>
      <c r="H13" s="48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customHeight="1" spans="1:25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customHeight="1" spans="1:25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customHeight="1" spans="1:25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customHeight="1" spans="1:25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customHeight="1" spans="1:25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customHeight="1" spans="1:25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customHeight="1" spans="1:25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customHeight="1" spans="1:25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customHeight="1" spans="1:25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customHeight="1" spans="1:25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customHeight="1" spans="1:25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customHeight="1" spans="1:25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customHeight="1" spans="1:25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customHeight="1" spans="1:25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customHeight="1" spans="1:25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customHeight="1" spans="1:25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customHeight="1" spans="1:25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customHeight="1" spans="1:25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customHeight="1" spans="1:25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customHeight="1" spans="1:25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customHeight="1" spans="1:25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customHeight="1" spans="1:25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customHeight="1" spans="1:256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customHeight="1" spans="1:256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customHeight="1" spans="1:256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customHeight="1" spans="1:256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customHeight="1" spans="1:256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</sheetData>
  <sheetProtection formatCells="0" formatColumns="0" formatRows="0"/>
  <mergeCells count="7">
    <mergeCell ref="A2:H2"/>
    <mergeCell ref="A4:C4"/>
    <mergeCell ref="D4:D5"/>
    <mergeCell ref="E4:E5"/>
    <mergeCell ref="F4:F5"/>
    <mergeCell ref="G4:G5"/>
    <mergeCell ref="H4:H5"/>
  </mergeCells>
  <printOptions horizontalCentered="1"/>
  <pageMargins left="0.79" right="0.79" top="0.79" bottom="0.79" header="0.5" footer="0.5"/>
  <pageSetup paperSize="9" scale="90" orientation="landscape" useFirstPageNumber="1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部门预算收支总体情况表</vt:lpstr>
      <vt:lpstr>部门收入总体情况表</vt:lpstr>
      <vt:lpstr>部门支出总体情况表</vt:lpstr>
      <vt:lpstr>部门支出总表（分类）</vt:lpstr>
      <vt:lpstr>支出预算明细表—工资福利支出</vt:lpstr>
      <vt:lpstr>支出预算明细表—一般商品和服务支出</vt:lpstr>
      <vt:lpstr>支出预算明细表—对个人和家庭的补助</vt:lpstr>
      <vt:lpstr>财政拨款收支总表 </vt:lpstr>
      <vt:lpstr>一般公共预算支出情况表</vt:lpstr>
      <vt:lpstr>一般公共预算基本支出情况表</vt:lpstr>
      <vt:lpstr>一般公共预算支出明细表—工资福利支出</vt:lpstr>
      <vt:lpstr>一般公共预算支出明细表—一般商品和服务支出</vt:lpstr>
      <vt:lpstr>一般公共预算支出明细表—对个人和家庭的补助</vt:lpstr>
      <vt:lpstr>政府性基金</vt:lpstr>
      <vt:lpstr>财政专户管理的非税拨款</vt:lpstr>
      <vt:lpstr>经费拨款</vt:lpstr>
      <vt:lpstr>专项资金预算汇总表</vt:lpstr>
      <vt:lpstr>三公经费预算表</vt:lpstr>
      <vt:lpstr>项目支出绩效目标表</vt:lpstr>
      <vt:lpstr>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2017-10-15T02:41:00Z</dcterms:created>
  <cp:lastPrinted>2018-01-24T02:50:00Z</cp:lastPrinted>
  <dcterms:modified xsi:type="dcterms:W3CDTF">2021-06-06T09:04:05Z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EDOID">
    <vt:i4>5245374</vt:i4>
  </property>
  <property fmtid="{D5CDD505-2E9C-101B-9397-08002B2CF9AE}" pid="4" name="ICV">
    <vt:lpwstr>E616A9FD464B4D97873B5D4BB289129C</vt:lpwstr>
  </property>
</Properties>
</file>