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140" activeTab="3"/>
  </bookViews>
  <sheets>
    <sheet name="附件1分配表" sheetId="9" r:id="rId1"/>
    <sheet name="附件2规划课题明细表" sheetId="7" r:id="rId2"/>
    <sheet name="附件3民族教育发展" sheetId="5" r:id="rId3"/>
    <sheet name="附件4义务教育质量监测" sheetId="10" r:id="rId4"/>
  </sheets>
  <definedNames>
    <definedName name="_xlnm._FilterDatabase" localSheetId="1" hidden="1">附件2规划课题明细表!$A$4:$I$15</definedName>
    <definedName name="_xlnm._FilterDatabase" localSheetId="2" hidden="1">附件3民族教育发展!$A$5:$E$13</definedName>
    <definedName name="_xlnm._FilterDatabase" localSheetId="3" hidden="1">附件4义务教育质量监测!$A$1:$A$15</definedName>
    <definedName name="_xlnm.Print_Titles" localSheetId="0">附件1分配表!$4:$5</definedName>
    <definedName name="_xlnm.Print_Titles" localSheetId="1">附件2规划课题明细表!$4:$4</definedName>
    <definedName name="_xlnm.Print_Titles" localSheetId="3">附件4义务教育质量监测!$4:$4</definedName>
  </definedNames>
  <calcPr calcId="144525"/>
</workbook>
</file>

<file path=xl/sharedStrings.xml><?xml version="1.0" encoding="utf-8"?>
<sst xmlns="http://schemas.openxmlformats.org/spreadsheetml/2006/main" count="87">
  <si>
    <t>附件1</t>
  </si>
  <si>
    <t>2022年第六批教育综合发展专项资金（教育规划课题、民族教育发展、义务教育质量监测）分配表</t>
  </si>
  <si>
    <t>单位：万元</t>
  </si>
  <si>
    <t>县市区/单位</t>
  </si>
  <si>
    <t>政府预算支出经济科目</t>
  </si>
  <si>
    <t>部门预算经济科目</t>
  </si>
  <si>
    <t>功能科目</t>
  </si>
  <si>
    <t>教育科学规划课题经费</t>
  </si>
  <si>
    <t>民族教育发展项目校</t>
  </si>
  <si>
    <t>义务教育质量监测购买服务</t>
  </si>
  <si>
    <t>合计下达</t>
  </si>
  <si>
    <t>备注</t>
  </si>
  <si>
    <t>民族团结教育示范校</t>
  </si>
  <si>
    <t>偏远教学点办学提升工程项目校</t>
  </si>
  <si>
    <t>新疆高中班办班经费</t>
  </si>
  <si>
    <t>合  计</t>
  </si>
  <si>
    <t>州本级</t>
  </si>
  <si>
    <t>505对事业单位经常性补助</t>
  </si>
  <si>
    <t>2050299其他普通教育支出</t>
  </si>
  <si>
    <t>凤凰县</t>
  </si>
  <si>
    <t>吉首市</t>
  </si>
  <si>
    <t>泸溪县</t>
  </si>
  <si>
    <t>永顺县</t>
  </si>
  <si>
    <t>花垣县</t>
  </si>
  <si>
    <t>保靖县</t>
  </si>
  <si>
    <t>古丈县</t>
  </si>
  <si>
    <t>附件2</t>
  </si>
  <si>
    <t>2022年度湖南省教育科学规划课题经费分配明细表</t>
  </si>
  <si>
    <t>预算代码</t>
  </si>
  <si>
    <t>单位名称</t>
  </si>
  <si>
    <t>课题编号</t>
  </si>
  <si>
    <t>课题类别</t>
  </si>
  <si>
    <t>学科类别</t>
  </si>
  <si>
    <t>主持人</t>
  </si>
  <si>
    <t>课题名称</t>
  </si>
  <si>
    <t>金额</t>
  </si>
  <si>
    <t>合 计</t>
  </si>
  <si>
    <t>小计</t>
  </si>
  <si>
    <t>湘西民族职业技术学院</t>
  </si>
  <si>
    <t>XJK22BTW011</t>
  </si>
  <si>
    <t>省级一般资助</t>
  </si>
  <si>
    <t>体育卫生艺术教育</t>
  </si>
  <si>
    <t>曾直</t>
  </si>
  <si>
    <t>累积生态风险对高职院校学生健康危险行为的影响机制及干预策略研究</t>
  </si>
  <si>
    <t>22YBJ13</t>
  </si>
  <si>
    <t>教育学</t>
  </si>
  <si>
    <t>周峻</t>
  </si>
  <si>
    <t>乡村振兴战略下职业教育提升农村相对贫困群体就业创业能力的绩效评价和优化研究</t>
  </si>
  <si>
    <t>吉首大学师范学院</t>
  </si>
  <si>
    <t>XJK22ZDJD56</t>
  </si>
  <si>
    <t>省级重点资助</t>
  </si>
  <si>
    <t>基地专项</t>
  </si>
  <si>
    <t>石群勇</t>
  </si>
  <si>
    <t>民族地区学校铸牢中华民族共同体意识教育路径研究</t>
  </si>
  <si>
    <t>XJK22BMZ001</t>
  </si>
  <si>
    <t>民族教育</t>
  </si>
  <si>
    <t>向芬</t>
  </si>
  <si>
    <t>民族地区乡村学前教育高质量发展的动力机制及实践路径研究</t>
  </si>
  <si>
    <t>吉首市己略学校</t>
  </si>
  <si>
    <t>XJK21BDY015</t>
  </si>
  <si>
    <t>德育研究</t>
  </si>
  <si>
    <t>石银芝</t>
  </si>
  <si>
    <t>乡村振兴背景下农村儿童德育实施路径研究</t>
  </si>
  <si>
    <t>泸溪县特殊教育学校</t>
  </si>
  <si>
    <t>XJK22BJC027</t>
  </si>
  <si>
    <t>基础教育</t>
  </si>
  <si>
    <t>李兰兰</t>
  </si>
  <si>
    <t>民族地区送教上门延伸式教学策略的研究</t>
  </si>
  <si>
    <t>永顺县溪州中学</t>
  </si>
  <si>
    <t>XJK21BJC007</t>
  </si>
  <si>
    <t>左建军</t>
  </si>
  <si>
    <t>坊室共研促进湘西农村薄弱学校化学教师专业成长的研究</t>
  </si>
  <si>
    <t>附件3</t>
  </si>
  <si>
    <t>2022年民族教育发展项目校补助经费分配明细表</t>
  </si>
  <si>
    <t>县市名称</t>
  </si>
  <si>
    <t>预算单位</t>
  </si>
  <si>
    <t>民族团结进步教育示范校</t>
  </si>
  <si>
    <t>双龙镇排碧九年一贯制学校</t>
  </si>
  <si>
    <t>麻栗场镇望高小学</t>
  </si>
  <si>
    <t>武溪镇第二小学</t>
  </si>
  <si>
    <t>水银小学</t>
  </si>
  <si>
    <t>毛沟镇毛沟小学（略水小学）</t>
  </si>
  <si>
    <t>红石林镇中心完小</t>
  </si>
  <si>
    <t>塔卧苏区中心完全小学</t>
  </si>
  <si>
    <t>附件4</t>
  </si>
  <si>
    <t>2022年国家义务教育质量监测购买服务
省级补助资金分配明细表</t>
  </si>
  <si>
    <t>此次下达</t>
  </si>
</sst>
</file>

<file path=xl/styles.xml><?xml version="1.0" encoding="utf-8"?>
<styleSheet xmlns="http://schemas.openxmlformats.org/spreadsheetml/2006/main">
  <numFmts count="5">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 numFmtId="176" formatCode="_ \¥* #,##0.00_ ;_ \¥* \-#,##0.00_ ;_ \¥* &quot;-&quot;??_ ;_ @_ "/>
  </numFmts>
  <fonts count="63">
    <font>
      <sz val="11"/>
      <color theme="1"/>
      <name val="Tahoma"/>
      <charset val="134"/>
    </font>
    <font>
      <sz val="11"/>
      <color theme="1"/>
      <name val="宋体"/>
      <charset val="134"/>
    </font>
    <font>
      <b/>
      <sz val="11"/>
      <color theme="1"/>
      <name val="宋体"/>
      <charset val="134"/>
    </font>
    <font>
      <sz val="16"/>
      <color theme="1"/>
      <name val="黑体"/>
      <charset val="134"/>
    </font>
    <font>
      <sz val="18"/>
      <color rgb="FF000000"/>
      <name val="方正小标宋简体"/>
      <charset val="134"/>
    </font>
    <font>
      <sz val="12"/>
      <color rgb="FF000000"/>
      <name val="宋体"/>
      <charset val="134"/>
    </font>
    <font>
      <sz val="12"/>
      <color theme="1"/>
      <name val="宋体"/>
      <charset val="134"/>
    </font>
    <font>
      <b/>
      <sz val="12"/>
      <name val="宋体"/>
      <charset val="134"/>
    </font>
    <font>
      <b/>
      <sz val="12"/>
      <color theme="1"/>
      <name val="宋体"/>
      <charset val="134"/>
    </font>
    <font>
      <sz val="12"/>
      <color theme="1"/>
      <name val="宋体"/>
      <charset val="134"/>
      <scheme val="minor"/>
    </font>
    <font>
      <sz val="11"/>
      <color theme="1"/>
      <name val="宋体"/>
      <charset val="134"/>
      <scheme val="minor"/>
    </font>
    <font>
      <sz val="18"/>
      <color theme="1"/>
      <name val="方正小标宋简体"/>
      <charset val="134"/>
    </font>
    <font>
      <sz val="11"/>
      <color rgb="FFFF0000"/>
      <name val="Tahoma"/>
      <charset val="134"/>
    </font>
    <font>
      <sz val="12"/>
      <color theme="1"/>
      <name val="Tahoma"/>
      <charset val="134"/>
    </font>
    <font>
      <b/>
      <sz val="11"/>
      <color theme="1"/>
      <name val="仿宋_GB2312"/>
      <charset val="134"/>
    </font>
    <font>
      <sz val="12"/>
      <name val="黑体"/>
      <charset val="134"/>
    </font>
    <font>
      <sz val="12"/>
      <color theme="1"/>
      <name val="黑体"/>
      <charset val="134"/>
    </font>
    <font>
      <b/>
      <sz val="12"/>
      <color theme="1"/>
      <name val="宋体"/>
      <charset val="134"/>
      <scheme val="minor"/>
    </font>
    <font>
      <sz val="11"/>
      <color indexed="8"/>
      <name val="宋体"/>
      <charset val="134"/>
      <scheme val="minor"/>
    </font>
    <font>
      <b/>
      <sz val="12"/>
      <color rgb="FF000000"/>
      <name val="宋体"/>
      <charset val="134"/>
      <scheme val="minor"/>
    </font>
    <font>
      <sz val="12"/>
      <color rgb="FF000000"/>
      <name val="宋体"/>
      <charset val="134"/>
      <scheme val="minor"/>
    </font>
    <font>
      <sz val="11"/>
      <color rgb="FF000000"/>
      <name val="宋体"/>
      <charset val="134"/>
      <scheme val="minor"/>
    </font>
    <font>
      <sz val="11"/>
      <name val="宋体"/>
      <charset val="134"/>
      <scheme val="minor"/>
    </font>
    <font>
      <sz val="11"/>
      <color theme="0"/>
      <name val="宋体"/>
      <charset val="0"/>
      <scheme val="minor"/>
    </font>
    <font>
      <b/>
      <sz val="11"/>
      <color rgb="FFFA7D00"/>
      <name val="宋体"/>
      <charset val="0"/>
      <scheme val="minor"/>
    </font>
    <font>
      <sz val="11"/>
      <color theme="1"/>
      <name val="宋体"/>
      <charset val="0"/>
      <scheme val="minor"/>
    </font>
    <font>
      <b/>
      <sz val="11"/>
      <color theme="1"/>
      <name val="宋体"/>
      <charset val="0"/>
      <scheme val="minor"/>
    </font>
    <font>
      <b/>
      <sz val="13"/>
      <color theme="3"/>
      <name val="宋体"/>
      <charset val="134"/>
      <scheme val="minor"/>
    </font>
    <font>
      <b/>
      <sz val="11"/>
      <color theme="3"/>
      <name val="宋体"/>
      <charset val="134"/>
      <scheme val="minor"/>
    </font>
    <font>
      <sz val="11"/>
      <color rgb="FFFF0000"/>
      <name val="宋体"/>
      <charset val="0"/>
      <scheme val="minor"/>
    </font>
    <font>
      <b/>
      <sz val="15"/>
      <color theme="3"/>
      <name val="宋体"/>
      <charset val="134"/>
      <scheme val="minor"/>
    </font>
    <font>
      <sz val="11"/>
      <color rgb="FF3F3F76"/>
      <name val="宋体"/>
      <charset val="0"/>
      <scheme val="minor"/>
    </font>
    <font>
      <sz val="11"/>
      <color rgb="FFFA7D00"/>
      <name val="宋体"/>
      <charset val="0"/>
      <scheme val="minor"/>
    </font>
    <font>
      <sz val="11"/>
      <color rgb="FF006100"/>
      <name val="宋体"/>
      <charset val="0"/>
      <scheme val="minor"/>
    </font>
    <font>
      <sz val="11"/>
      <color indexed="60"/>
      <name val="宋体"/>
      <charset val="134"/>
    </font>
    <font>
      <sz val="10"/>
      <name val="Arial"/>
      <charset val="134"/>
    </font>
    <font>
      <sz val="12"/>
      <name val="宋体"/>
      <charset val="134"/>
    </font>
    <font>
      <sz val="11"/>
      <color indexed="8"/>
      <name val="宋体"/>
      <charset val="134"/>
    </font>
    <font>
      <b/>
      <sz val="11"/>
      <color indexed="52"/>
      <name val="宋体"/>
      <charset val="134"/>
    </font>
    <font>
      <sz val="11"/>
      <color indexed="9"/>
      <name val="宋体"/>
      <charset val="134"/>
    </font>
    <font>
      <u/>
      <sz val="11"/>
      <color rgb="FF0000FF"/>
      <name val="宋体"/>
      <charset val="0"/>
      <scheme val="minor"/>
    </font>
    <font>
      <sz val="11"/>
      <color rgb="FF9C0006"/>
      <name val="宋体"/>
      <charset val="0"/>
      <scheme val="minor"/>
    </font>
    <font>
      <b/>
      <sz val="11"/>
      <color rgb="FFFFFFFF"/>
      <name val="宋体"/>
      <charset val="0"/>
      <scheme val="minor"/>
    </font>
    <font>
      <u/>
      <sz val="11"/>
      <color rgb="FF800080"/>
      <name val="宋体"/>
      <charset val="0"/>
      <scheme val="minor"/>
    </font>
    <font>
      <i/>
      <sz val="11"/>
      <color rgb="FF7F7F7F"/>
      <name val="宋体"/>
      <charset val="0"/>
      <scheme val="minor"/>
    </font>
    <font>
      <sz val="11"/>
      <color rgb="FF9C6500"/>
      <name val="宋体"/>
      <charset val="0"/>
      <scheme val="minor"/>
    </font>
    <font>
      <sz val="11"/>
      <color indexed="8"/>
      <name val="Tahoma"/>
      <charset val="134"/>
    </font>
    <font>
      <b/>
      <sz val="11"/>
      <color rgb="FF3F3F3F"/>
      <name val="宋体"/>
      <charset val="0"/>
      <scheme val="minor"/>
    </font>
    <font>
      <b/>
      <sz val="18"/>
      <color theme="3"/>
      <name val="宋体"/>
      <charset val="134"/>
      <scheme val="minor"/>
    </font>
    <font>
      <sz val="11"/>
      <color indexed="17"/>
      <name val="宋体"/>
      <charset val="134"/>
    </font>
    <font>
      <b/>
      <sz val="11"/>
      <color indexed="63"/>
      <name val="宋体"/>
      <charset val="134"/>
    </font>
    <font>
      <sz val="11"/>
      <color indexed="10"/>
      <name val="宋体"/>
      <charset val="134"/>
    </font>
    <font>
      <sz val="11"/>
      <color indexed="52"/>
      <name val="宋体"/>
      <charset val="134"/>
    </font>
    <font>
      <b/>
      <sz val="11"/>
      <color indexed="8"/>
      <name val="宋体"/>
      <charset val="134"/>
    </font>
    <font>
      <i/>
      <sz val="11"/>
      <color indexed="23"/>
      <name val="宋体"/>
      <charset val="134"/>
    </font>
    <font>
      <sz val="11"/>
      <color indexed="62"/>
      <name val="宋体"/>
      <charset val="134"/>
    </font>
    <font>
      <sz val="11"/>
      <color indexed="20"/>
      <name val="宋体"/>
      <charset val="134"/>
    </font>
    <font>
      <u/>
      <sz val="12"/>
      <color indexed="12"/>
      <name val="宋体"/>
      <charset val="134"/>
    </font>
    <font>
      <b/>
      <sz val="11"/>
      <color indexed="9"/>
      <name val="宋体"/>
      <charset val="134"/>
    </font>
    <font>
      <b/>
      <sz val="13"/>
      <color indexed="54"/>
      <name val="宋体"/>
      <charset val="134"/>
    </font>
    <font>
      <b/>
      <sz val="15"/>
      <color indexed="54"/>
      <name val="宋体"/>
      <charset val="134"/>
    </font>
    <font>
      <b/>
      <sz val="18"/>
      <color indexed="54"/>
      <name val="宋体"/>
      <charset val="134"/>
    </font>
    <font>
      <b/>
      <sz val="11"/>
      <color indexed="54"/>
      <name val="宋体"/>
      <charset val="134"/>
    </font>
  </fonts>
  <fills count="50">
    <fill>
      <patternFill patternType="none"/>
    </fill>
    <fill>
      <patternFill patternType="gray125"/>
    </fill>
    <fill>
      <patternFill patternType="solid">
        <fgColor rgb="FFFFFFFF"/>
        <bgColor indexed="64"/>
      </patternFill>
    </fill>
    <fill>
      <patternFill patternType="solid">
        <fgColor theme="9" tint="0.399975585192419"/>
        <bgColor indexed="64"/>
      </patternFill>
    </fill>
    <fill>
      <patternFill patternType="solid">
        <fgColor theme="9"/>
        <bgColor indexed="64"/>
      </patternFill>
    </fill>
    <fill>
      <patternFill patternType="solid">
        <fgColor rgb="FFF2F2F2"/>
        <bgColor indexed="64"/>
      </patternFill>
    </fill>
    <fill>
      <patternFill patternType="solid">
        <fgColor theme="6"/>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rgb="FFFFCC99"/>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7"/>
        <bgColor indexed="64"/>
      </patternFill>
    </fill>
    <fill>
      <patternFill patternType="solid">
        <fgColor theme="7" tint="0.399975585192419"/>
        <bgColor indexed="64"/>
      </patternFill>
    </fill>
    <fill>
      <patternFill patternType="solid">
        <fgColor rgb="FFC6EFCE"/>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indexed="55"/>
        <bgColor indexed="64"/>
      </patternFill>
    </fill>
    <fill>
      <patternFill patternType="solid">
        <fgColor theme="8" tint="0.799981688894314"/>
        <bgColor indexed="64"/>
      </patternFill>
    </fill>
    <fill>
      <patternFill patternType="solid">
        <fgColor rgb="FFFFC7CE"/>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theme="8"/>
        <bgColor indexed="64"/>
      </patternFill>
    </fill>
    <fill>
      <patternFill patternType="solid">
        <fgColor rgb="FFFFEB9C"/>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indexed="47"/>
        <bgColor indexed="64"/>
      </patternFill>
    </fill>
    <fill>
      <patternFill patternType="solid">
        <fgColor indexed="42"/>
        <bgColor indexed="64"/>
      </patternFill>
    </fill>
    <fill>
      <patternFill patternType="solid">
        <fgColor indexed="53"/>
        <bgColor indexed="64"/>
      </patternFill>
    </fill>
    <fill>
      <patternFill patternType="solid">
        <fgColor indexed="49"/>
        <bgColor indexed="64"/>
      </patternFill>
    </fill>
    <fill>
      <patternFill patternType="solid">
        <fgColor indexed="57"/>
        <bgColor indexed="64"/>
      </patternFill>
    </fill>
    <fill>
      <patternFill patternType="solid">
        <fgColor indexed="51"/>
        <bgColor indexed="64"/>
      </patternFill>
    </fill>
    <fill>
      <patternFill patternType="solid">
        <fgColor indexed="45"/>
        <bgColor indexed="64"/>
      </patternFill>
    </fill>
    <fill>
      <patternFill patternType="solid">
        <fgColor indexed="44"/>
        <bgColor indexed="64"/>
      </patternFill>
    </fill>
    <fill>
      <patternFill patternType="solid">
        <fgColor indexed="62"/>
        <bgColor indexed="64"/>
      </patternFill>
    </fill>
    <fill>
      <patternFill patternType="solid">
        <fgColor indexed="27"/>
        <bgColor indexed="64"/>
      </patternFill>
    </fill>
    <fill>
      <patternFill patternType="solid">
        <fgColor indexed="31"/>
        <bgColor indexed="64"/>
      </patternFill>
    </fill>
    <fill>
      <patternFill patternType="solid">
        <fgColor indexed="9"/>
        <bgColor indexed="64"/>
      </patternFill>
    </fill>
  </fills>
  <borders count="3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right/>
      <top/>
      <bottom style="medium">
        <color indexed="49"/>
      </bottom>
      <diagonal/>
    </border>
    <border>
      <left/>
      <right/>
      <top/>
      <bottom style="medium">
        <color indexed="44"/>
      </bottom>
      <diagonal/>
    </border>
  </borders>
  <cellStyleXfs count="147">
    <xf numFmtId="0" fontId="0" fillId="0" borderId="0"/>
    <xf numFmtId="42" fontId="10" fillId="0" borderId="0" applyFont="0" applyFill="0" applyBorder="0" applyAlignment="0" applyProtection="0">
      <alignment vertical="center"/>
    </xf>
    <xf numFmtId="0" fontId="25" fillId="13" borderId="0" applyNumberFormat="0" applyBorder="0" applyAlignment="0" applyProtection="0">
      <alignment vertical="center"/>
    </xf>
    <xf numFmtId="0" fontId="31" fillId="12" borderId="14" applyNumberFormat="0" applyAlignment="0" applyProtection="0">
      <alignment vertical="center"/>
    </xf>
    <xf numFmtId="0" fontId="0" fillId="0" borderId="0">
      <alignment vertical="center"/>
    </xf>
    <xf numFmtId="44" fontId="10" fillId="0" borderId="0" applyFont="0" applyFill="0" applyBorder="0" applyAlignment="0" applyProtection="0">
      <alignment vertical="center"/>
    </xf>
    <xf numFmtId="0" fontId="35" fillId="0" borderId="0" applyNumberFormat="0" applyFill="0" applyBorder="0" applyAlignment="0" applyProtection="0"/>
    <xf numFmtId="41" fontId="10" fillId="0" borderId="0" applyFont="0" applyFill="0" applyBorder="0" applyAlignment="0" applyProtection="0">
      <alignment vertical="center"/>
    </xf>
    <xf numFmtId="0" fontId="38" fillId="20" borderId="20" applyNumberFormat="0" applyAlignment="0" applyProtection="0">
      <alignment vertical="center"/>
    </xf>
    <xf numFmtId="0" fontId="25" fillId="24" borderId="0" applyNumberFormat="0" applyBorder="0" applyAlignment="0" applyProtection="0">
      <alignment vertical="center"/>
    </xf>
    <xf numFmtId="0" fontId="41" fillId="23" borderId="0" applyNumberFormat="0" applyBorder="0" applyAlignment="0" applyProtection="0">
      <alignment vertical="center"/>
    </xf>
    <xf numFmtId="43" fontId="10" fillId="0" borderId="0" applyFont="0" applyFill="0" applyBorder="0" applyAlignment="0" applyProtection="0">
      <alignment vertical="center"/>
    </xf>
    <xf numFmtId="0" fontId="23" fillId="8" borderId="0" applyNumberFormat="0" applyBorder="0" applyAlignment="0" applyProtection="0">
      <alignment vertical="center"/>
    </xf>
    <xf numFmtId="0" fontId="40" fillId="0" borderId="0" applyNumberFormat="0" applyFill="0" applyBorder="0" applyAlignment="0" applyProtection="0">
      <alignment vertical="center"/>
    </xf>
    <xf numFmtId="9" fontId="10" fillId="0" borderId="0" applyFont="0" applyFill="0" applyBorder="0" applyAlignment="0" applyProtection="0">
      <alignment vertical="center"/>
    </xf>
    <xf numFmtId="0" fontId="43" fillId="0" borderId="0" applyNumberFormat="0" applyFill="0" applyBorder="0" applyAlignment="0" applyProtection="0">
      <alignment vertical="center"/>
    </xf>
    <xf numFmtId="0" fontId="10" fillId="35" borderId="22" applyNumberFormat="0" applyFont="0" applyAlignment="0" applyProtection="0">
      <alignment vertical="center"/>
    </xf>
    <xf numFmtId="0" fontId="36" fillId="0" borderId="0"/>
    <xf numFmtId="0" fontId="23" fillId="37" borderId="0" applyNumberFormat="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0" fillId="0" borderId="0">
      <alignment vertical="center"/>
    </xf>
    <xf numFmtId="0" fontId="44" fillId="0" borderId="0" applyNumberFormat="0" applyFill="0" applyBorder="0" applyAlignment="0" applyProtection="0">
      <alignment vertical="center"/>
    </xf>
    <xf numFmtId="0" fontId="36" fillId="19" borderId="19" applyNumberFormat="0" applyFont="0" applyAlignment="0" applyProtection="0">
      <alignment vertical="center"/>
    </xf>
    <xf numFmtId="0" fontId="36" fillId="0" borderId="0"/>
    <xf numFmtId="0" fontId="30" fillId="0" borderId="16" applyNumberFormat="0" applyFill="0" applyAlignment="0" applyProtection="0">
      <alignment vertical="center"/>
    </xf>
    <xf numFmtId="0" fontId="27" fillId="0" borderId="16" applyNumberFormat="0" applyFill="0" applyAlignment="0" applyProtection="0">
      <alignment vertical="center"/>
    </xf>
    <xf numFmtId="0" fontId="23" fillId="28" borderId="0" applyNumberFormat="0" applyBorder="0" applyAlignment="0" applyProtection="0">
      <alignment vertical="center"/>
    </xf>
    <xf numFmtId="0" fontId="28" fillId="0" borderId="17" applyNumberFormat="0" applyFill="0" applyAlignment="0" applyProtection="0">
      <alignment vertical="center"/>
    </xf>
    <xf numFmtId="0" fontId="23" fillId="16" borderId="0" applyNumberFormat="0" applyBorder="0" applyAlignment="0" applyProtection="0">
      <alignment vertical="center"/>
    </xf>
    <xf numFmtId="0" fontId="47" fillId="5" borderId="23" applyNumberFormat="0" applyAlignment="0" applyProtection="0">
      <alignment vertical="center"/>
    </xf>
    <xf numFmtId="0" fontId="36" fillId="0" borderId="0">
      <alignment vertical="center"/>
    </xf>
    <xf numFmtId="0" fontId="24" fillId="5" borderId="14" applyNumberFormat="0" applyAlignment="0" applyProtection="0">
      <alignment vertical="center"/>
    </xf>
    <xf numFmtId="0" fontId="37" fillId="18" borderId="0" applyNumberFormat="0" applyBorder="0" applyAlignment="0" applyProtection="0">
      <alignment vertical="center"/>
    </xf>
    <xf numFmtId="0" fontId="42" fillId="27" borderId="21" applyNumberFormat="0" applyAlignment="0" applyProtection="0">
      <alignment vertical="center"/>
    </xf>
    <xf numFmtId="0" fontId="49" fillId="39" borderId="0" applyNumberFormat="0" applyBorder="0" applyAlignment="0" applyProtection="0">
      <alignment vertical="center"/>
    </xf>
    <xf numFmtId="0" fontId="36" fillId="0" borderId="0">
      <alignment vertical="center"/>
    </xf>
    <xf numFmtId="0" fontId="25" fillId="33" borderId="0" applyNumberFormat="0" applyBorder="0" applyAlignment="0" applyProtection="0">
      <alignment vertical="center"/>
    </xf>
    <xf numFmtId="0" fontId="23" fillId="11" borderId="0" applyNumberFormat="0" applyBorder="0" applyAlignment="0" applyProtection="0">
      <alignment vertical="center"/>
    </xf>
    <xf numFmtId="0" fontId="32" fillId="0" borderId="18" applyNumberFormat="0" applyFill="0" applyAlignment="0" applyProtection="0">
      <alignment vertical="center"/>
    </xf>
    <xf numFmtId="0" fontId="26" fillId="0" borderId="15" applyNumberFormat="0" applyFill="0" applyAlignment="0" applyProtection="0">
      <alignment vertical="center"/>
    </xf>
    <xf numFmtId="0" fontId="33" fillId="17" borderId="0" applyNumberFormat="0" applyBorder="0" applyAlignment="0" applyProtection="0">
      <alignment vertical="center"/>
    </xf>
    <xf numFmtId="0" fontId="45" fillId="30" borderId="0" applyNumberFormat="0" applyBorder="0" applyAlignment="0" applyProtection="0">
      <alignment vertical="center"/>
    </xf>
    <xf numFmtId="0" fontId="25" fillId="22" borderId="0" applyNumberFormat="0" applyBorder="0" applyAlignment="0" applyProtection="0">
      <alignment vertical="center"/>
    </xf>
    <xf numFmtId="0" fontId="36" fillId="0" borderId="0"/>
    <xf numFmtId="0" fontId="23" fillId="10" borderId="0" applyNumberFormat="0" applyBorder="0" applyAlignment="0" applyProtection="0">
      <alignment vertical="center"/>
    </xf>
    <xf numFmtId="0" fontId="25" fillId="9" borderId="0" applyNumberFormat="0" applyBorder="0" applyAlignment="0" applyProtection="0">
      <alignment vertical="center"/>
    </xf>
    <xf numFmtId="0" fontId="25" fillId="34" borderId="0" applyNumberFormat="0" applyBorder="0" applyAlignment="0" applyProtection="0">
      <alignment vertical="center"/>
    </xf>
    <xf numFmtId="0" fontId="50" fillId="20" borderId="24" applyNumberFormat="0" applyAlignment="0" applyProtection="0">
      <alignment vertical="center"/>
    </xf>
    <xf numFmtId="0" fontId="25" fillId="32" borderId="0" applyNumberFormat="0" applyBorder="0" applyAlignment="0" applyProtection="0">
      <alignment vertical="center"/>
    </xf>
    <xf numFmtId="0" fontId="25" fillId="26" borderId="0" applyNumberFormat="0" applyBorder="0" applyAlignment="0" applyProtection="0">
      <alignment vertical="center"/>
    </xf>
    <xf numFmtId="0" fontId="23" fillId="6" borderId="0" applyNumberFormat="0" applyBorder="0" applyAlignment="0" applyProtection="0">
      <alignment vertical="center"/>
    </xf>
    <xf numFmtId="0" fontId="0" fillId="0" borderId="0">
      <alignment vertical="center"/>
    </xf>
    <xf numFmtId="0" fontId="23" fillId="15" borderId="0" applyNumberFormat="0" applyBorder="0" applyAlignment="0" applyProtection="0">
      <alignment vertical="center"/>
    </xf>
    <xf numFmtId="0" fontId="25" fillId="36" borderId="0" applyNumberFormat="0" applyBorder="0" applyAlignment="0" applyProtection="0">
      <alignment vertical="center"/>
    </xf>
    <xf numFmtId="0" fontId="25" fillId="31" borderId="0" applyNumberFormat="0" applyBorder="0" applyAlignment="0" applyProtection="0">
      <alignment vertical="center"/>
    </xf>
    <xf numFmtId="0" fontId="23" fillId="29" borderId="0" applyNumberFormat="0" applyBorder="0" applyAlignment="0" applyProtection="0">
      <alignment vertical="center"/>
    </xf>
    <xf numFmtId="0" fontId="25" fillId="7" borderId="0" applyNumberFormat="0" applyBorder="0" applyAlignment="0" applyProtection="0">
      <alignment vertical="center"/>
    </xf>
    <xf numFmtId="0" fontId="23" fillId="25" borderId="0" applyNumberFormat="0" applyBorder="0" applyAlignment="0" applyProtection="0">
      <alignment vertical="center"/>
    </xf>
    <xf numFmtId="0" fontId="23" fillId="4" borderId="0" applyNumberFormat="0" applyBorder="0" applyAlignment="0" applyProtection="0">
      <alignment vertical="center"/>
    </xf>
    <xf numFmtId="0" fontId="34" fillId="18" borderId="0" applyNumberFormat="0" applyBorder="0" applyAlignment="0" applyProtection="0">
      <alignment vertical="center"/>
    </xf>
    <xf numFmtId="0" fontId="25" fillId="14" borderId="0" applyNumberFormat="0" applyBorder="0" applyAlignment="0" applyProtection="0">
      <alignment vertical="center"/>
    </xf>
    <xf numFmtId="0" fontId="23" fillId="3" borderId="0" applyNumberFormat="0" applyBorder="0" applyAlignment="0" applyProtection="0">
      <alignment vertical="center"/>
    </xf>
    <xf numFmtId="0" fontId="1" fillId="0" borderId="0">
      <alignment vertical="center"/>
    </xf>
    <xf numFmtId="0" fontId="0" fillId="0" borderId="0">
      <alignment vertical="center"/>
    </xf>
    <xf numFmtId="0" fontId="51" fillId="0" borderId="0" applyNumberFormat="0" applyFill="0" applyBorder="0" applyAlignment="0" applyProtection="0">
      <alignment vertical="center"/>
    </xf>
    <xf numFmtId="0" fontId="39" fillId="38" borderId="0" applyNumberFormat="0" applyBorder="0" applyAlignment="0" applyProtection="0">
      <alignment vertical="center"/>
    </xf>
    <xf numFmtId="0" fontId="0" fillId="0" borderId="0">
      <alignment vertical="center"/>
    </xf>
    <xf numFmtId="0" fontId="39" fillId="40" borderId="0" applyNumberFormat="0" applyBorder="0" applyAlignment="0" applyProtection="0">
      <alignment vertical="center"/>
    </xf>
    <xf numFmtId="0" fontId="36" fillId="0" borderId="0"/>
    <xf numFmtId="176" fontId="36" fillId="0" borderId="0" applyFont="0" applyFill="0" applyBorder="0" applyAlignment="0" applyProtection="0">
      <alignment vertical="center"/>
    </xf>
    <xf numFmtId="176" fontId="36" fillId="0" borderId="0" applyFont="0" applyFill="0" applyBorder="0" applyAlignment="0" applyProtection="0"/>
    <xf numFmtId="0" fontId="39" fillId="42" borderId="0" applyNumberFormat="0" applyBorder="0" applyAlignment="0" applyProtection="0">
      <alignment vertical="center"/>
    </xf>
    <xf numFmtId="0" fontId="52" fillId="0" borderId="25" applyNumberFormat="0" applyFill="0" applyAlignment="0" applyProtection="0">
      <alignment vertical="center"/>
    </xf>
    <xf numFmtId="0" fontId="39" fillId="41" borderId="0" applyNumberFormat="0" applyBorder="0" applyAlignment="0" applyProtection="0">
      <alignment vertical="center"/>
    </xf>
    <xf numFmtId="0" fontId="39" fillId="43" borderId="0" applyNumberFormat="0" applyBorder="0" applyAlignment="0" applyProtection="0">
      <alignment vertical="center"/>
    </xf>
    <xf numFmtId="0" fontId="53" fillId="0" borderId="26" applyNumberFormat="0" applyFill="0" applyAlignment="0" applyProtection="0">
      <alignment vertical="center"/>
    </xf>
    <xf numFmtId="176" fontId="36" fillId="0" borderId="0" applyFont="0" applyFill="0" applyBorder="0" applyAlignment="0" applyProtection="0">
      <alignment vertical="center"/>
    </xf>
    <xf numFmtId="0" fontId="55" fillId="38" borderId="20" applyNumberFormat="0" applyAlignment="0" applyProtection="0">
      <alignment vertical="center"/>
    </xf>
    <xf numFmtId="0" fontId="10" fillId="0" borderId="0">
      <alignment vertical="center"/>
    </xf>
    <xf numFmtId="0" fontId="0" fillId="0" borderId="0">
      <alignment vertical="center"/>
    </xf>
    <xf numFmtId="0" fontId="0" fillId="0" borderId="0">
      <alignment vertical="center"/>
    </xf>
    <xf numFmtId="0" fontId="37" fillId="19" borderId="0" applyNumberFormat="0" applyBorder="0" applyAlignment="0" applyProtection="0">
      <alignment vertical="center"/>
    </xf>
    <xf numFmtId="0" fontId="0" fillId="0" borderId="0"/>
    <xf numFmtId="0" fontId="37" fillId="45" borderId="0" applyNumberFormat="0" applyBorder="0" applyAlignment="0" applyProtection="0">
      <alignment vertical="center"/>
    </xf>
    <xf numFmtId="0" fontId="39" fillId="46" borderId="0" applyNumberFormat="0" applyBorder="0" applyAlignment="0" applyProtection="0">
      <alignment vertical="center"/>
    </xf>
    <xf numFmtId="0" fontId="57" fillId="0" borderId="0" applyNumberFormat="0" applyFill="0" applyBorder="0" applyAlignment="0" applyProtection="0">
      <alignment vertical="top"/>
      <protection locked="0"/>
    </xf>
    <xf numFmtId="0" fontId="37" fillId="18" borderId="0" applyNumberFormat="0" applyBorder="0" applyAlignment="0" applyProtection="0">
      <alignment vertical="center"/>
    </xf>
    <xf numFmtId="0" fontId="37" fillId="38" borderId="0" applyNumberFormat="0" applyBorder="0" applyAlignment="0" applyProtection="0">
      <alignment vertical="center"/>
    </xf>
    <xf numFmtId="0" fontId="0" fillId="0" borderId="0">
      <alignment vertical="center"/>
    </xf>
    <xf numFmtId="0" fontId="37" fillId="45" borderId="0" applyNumberFormat="0" applyBorder="0" applyAlignment="0" applyProtection="0">
      <alignment vertical="center"/>
    </xf>
    <xf numFmtId="0" fontId="1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0" fillId="0" borderId="0">
      <alignment vertical="center"/>
    </xf>
    <xf numFmtId="0" fontId="54" fillId="0" borderId="0" applyNumberFormat="0" applyFill="0" applyBorder="0" applyAlignment="0" applyProtection="0">
      <alignment vertical="center"/>
    </xf>
    <xf numFmtId="0" fontId="36" fillId="0" borderId="0">
      <alignment vertical="center"/>
    </xf>
    <xf numFmtId="0" fontId="0" fillId="0" borderId="0">
      <alignment vertical="center"/>
    </xf>
    <xf numFmtId="0" fontId="36" fillId="0" borderId="0"/>
    <xf numFmtId="0" fontId="0" fillId="0" borderId="0">
      <alignment vertical="center"/>
    </xf>
    <xf numFmtId="0" fontId="37" fillId="47" borderId="0" applyNumberFormat="0" applyBorder="0" applyAlignment="0" applyProtection="0">
      <alignment vertical="center"/>
    </xf>
    <xf numFmtId="0" fontId="58" fillId="21" borderId="27" applyNumberFormat="0" applyAlignment="0" applyProtection="0">
      <alignment vertical="center"/>
    </xf>
    <xf numFmtId="0" fontId="46" fillId="0" borderId="0">
      <alignment vertical="center"/>
    </xf>
    <xf numFmtId="0" fontId="59" fillId="0" borderId="28" applyNumberFormat="0" applyFill="0" applyAlignment="0" applyProtection="0">
      <alignment vertical="center"/>
    </xf>
    <xf numFmtId="0" fontId="37" fillId="39" borderId="0" applyNumberFormat="0" applyBorder="0" applyAlignment="0" applyProtection="0">
      <alignment vertical="center"/>
    </xf>
    <xf numFmtId="0" fontId="46" fillId="0" borderId="0">
      <alignment vertical="center"/>
    </xf>
    <xf numFmtId="0" fontId="36" fillId="0" borderId="0">
      <alignment vertical="center"/>
    </xf>
    <xf numFmtId="0" fontId="0" fillId="0" borderId="0">
      <alignment vertical="center"/>
    </xf>
    <xf numFmtId="0" fontId="39" fillId="41" borderId="0" applyNumberFormat="0" applyBorder="0" applyAlignment="0" applyProtection="0">
      <alignment vertical="center"/>
    </xf>
    <xf numFmtId="0" fontId="56" fillId="44" borderId="0" applyNumberFormat="0" applyBorder="0" applyAlignment="0" applyProtection="0">
      <alignment vertical="center"/>
    </xf>
    <xf numFmtId="0" fontId="37" fillId="48" borderId="0" applyNumberFormat="0" applyBorder="0" applyAlignment="0" applyProtection="0">
      <alignment vertical="center"/>
    </xf>
    <xf numFmtId="0" fontId="60" fillId="0" borderId="28" applyNumberFormat="0" applyFill="0" applyAlignment="0" applyProtection="0">
      <alignment vertical="center"/>
    </xf>
    <xf numFmtId="0" fontId="39" fillId="18" borderId="0" applyNumberFormat="0" applyBorder="0" applyAlignment="0" applyProtection="0">
      <alignment vertical="center"/>
    </xf>
    <xf numFmtId="0" fontId="0" fillId="0" borderId="0">
      <alignment vertical="center"/>
    </xf>
    <xf numFmtId="0" fontId="39" fillId="21" borderId="0" applyNumberFormat="0" applyBorder="0" applyAlignment="0" applyProtection="0">
      <alignment vertical="center"/>
    </xf>
    <xf numFmtId="0" fontId="0" fillId="0" borderId="0">
      <alignment vertical="center"/>
    </xf>
    <xf numFmtId="0" fontId="36" fillId="0" borderId="0">
      <alignment vertical="center"/>
    </xf>
    <xf numFmtId="0" fontId="39" fillId="42" borderId="0" applyNumberFormat="0" applyBorder="0" applyAlignment="0" applyProtection="0">
      <alignment vertical="center"/>
    </xf>
    <xf numFmtId="0" fontId="0" fillId="0" borderId="0">
      <alignment vertical="center"/>
    </xf>
    <xf numFmtId="0" fontId="10" fillId="0" borderId="0"/>
    <xf numFmtId="0" fontId="36" fillId="0" borderId="0" applyProtection="0">
      <alignment vertical="center"/>
    </xf>
    <xf numFmtId="0" fontId="35" fillId="0" borderId="0" applyNumberFormat="0" applyFill="0" applyBorder="0" applyAlignment="0" applyProtection="0"/>
    <xf numFmtId="0" fontId="0" fillId="0" borderId="0">
      <alignment vertical="center"/>
    </xf>
    <xf numFmtId="0" fontId="0" fillId="0" borderId="0">
      <alignment vertical="center"/>
    </xf>
    <xf numFmtId="0" fontId="36" fillId="0" borderId="0">
      <alignment vertical="center"/>
    </xf>
    <xf numFmtId="0" fontId="0" fillId="0" borderId="0">
      <alignment vertical="center"/>
    </xf>
    <xf numFmtId="0" fontId="0" fillId="0" borderId="0">
      <alignment vertical="center"/>
    </xf>
    <xf numFmtId="0" fontId="36" fillId="0" borderId="0">
      <alignment vertical="center"/>
    </xf>
    <xf numFmtId="0" fontId="61" fillId="0" borderId="0" applyNumberForma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62" fillId="0" borderId="0" applyNumberFormat="0" applyFill="0" applyBorder="0" applyAlignment="0" applyProtection="0">
      <alignment vertical="center"/>
    </xf>
    <xf numFmtId="0" fontId="0" fillId="0" borderId="0">
      <alignment vertical="center"/>
    </xf>
    <xf numFmtId="0" fontId="39" fillId="20" borderId="0" applyNumberFormat="0" applyBorder="0" applyAlignment="0" applyProtection="0">
      <alignment vertical="center"/>
    </xf>
    <xf numFmtId="0" fontId="39" fillId="45" borderId="0" applyNumberFormat="0" applyBorder="0" applyAlignment="0" applyProtection="0">
      <alignment vertical="center"/>
    </xf>
    <xf numFmtId="0" fontId="37" fillId="20" borderId="0" applyNumberFormat="0" applyBorder="0" applyAlignment="0" applyProtection="0">
      <alignment vertical="center"/>
    </xf>
    <xf numFmtId="0" fontId="37" fillId="38" borderId="0" applyNumberFormat="0" applyBorder="0" applyAlignment="0" applyProtection="0">
      <alignment vertical="center"/>
    </xf>
    <xf numFmtId="0" fontId="37" fillId="49" borderId="0" applyNumberFormat="0" applyBorder="0" applyAlignment="0" applyProtection="0">
      <alignment vertical="center"/>
    </xf>
    <xf numFmtId="0" fontId="36" fillId="0" borderId="0">
      <alignment vertical="center"/>
    </xf>
    <xf numFmtId="0" fontId="62" fillId="0" borderId="29" applyNumberFormat="0" applyFill="0" applyAlignment="0" applyProtection="0">
      <alignment vertical="center"/>
    </xf>
    <xf numFmtId="0" fontId="0" fillId="0" borderId="0">
      <alignment vertical="center"/>
    </xf>
  </cellStyleXfs>
  <cellXfs count="91">
    <xf numFmtId="0" fontId="0" fillId="0" borderId="0" xfId="0"/>
    <xf numFmtId="0" fontId="1" fillId="0" borderId="0" xfId="64" applyAlignment="1">
      <alignment horizontal="center" vertical="center"/>
    </xf>
    <xf numFmtId="0" fontId="2" fillId="0" borderId="0" xfId="64" applyFont="1">
      <alignment vertical="center"/>
    </xf>
    <xf numFmtId="0" fontId="1" fillId="0" borderId="0" xfId="64">
      <alignment vertical="center"/>
    </xf>
    <xf numFmtId="0" fontId="3" fillId="0" borderId="0" xfId="64" applyFont="1" applyAlignment="1">
      <alignment horizontal="left" vertical="center" wrapText="1"/>
    </xf>
    <xf numFmtId="0" fontId="4" fillId="0" borderId="0" xfId="64" applyFont="1" applyAlignment="1">
      <alignment horizontal="center" vertical="center" wrapText="1"/>
    </xf>
    <xf numFmtId="0" fontId="5" fillId="0" borderId="0" xfId="64" applyFont="1" applyAlignment="1">
      <alignment horizontal="center" vertical="center"/>
    </xf>
    <xf numFmtId="0" fontId="5" fillId="0" borderId="1" xfId="64" applyFont="1" applyBorder="1" applyAlignment="1">
      <alignment vertical="center"/>
    </xf>
    <xf numFmtId="0" fontId="5" fillId="0" borderId="1" xfId="64" applyFont="1" applyBorder="1" applyAlignment="1">
      <alignment horizontal="right" vertical="center"/>
    </xf>
    <xf numFmtId="0" fontId="5" fillId="0" borderId="2" xfId="64" applyFont="1" applyBorder="1" applyAlignment="1">
      <alignment horizontal="center" vertical="center" wrapText="1"/>
    </xf>
    <xf numFmtId="0" fontId="6" fillId="0" borderId="2" xfId="64" applyFont="1" applyBorder="1" applyAlignment="1">
      <alignment horizontal="center" vertical="center"/>
    </xf>
    <xf numFmtId="0" fontId="7" fillId="0" borderId="2" xfId="64" applyFont="1" applyBorder="1" applyAlignment="1">
      <alignment horizontal="center" vertical="center" wrapText="1"/>
    </xf>
    <xf numFmtId="0" fontId="8" fillId="0" borderId="2" xfId="64" applyFont="1" applyBorder="1" applyAlignment="1">
      <alignment horizontal="center" vertical="center" wrapText="1"/>
    </xf>
    <xf numFmtId="0" fontId="6" fillId="0" borderId="2" xfId="64" applyFont="1" applyBorder="1" applyAlignment="1">
      <alignment horizontal="center" vertical="center" wrapText="1"/>
    </xf>
    <xf numFmtId="0" fontId="2" fillId="0" borderId="0" xfId="64" applyFont="1" applyFill="1" applyBorder="1" applyAlignment="1">
      <alignment horizontal="center" vertical="center"/>
    </xf>
    <xf numFmtId="0" fontId="2" fillId="0" borderId="0" xfId="64" applyFont="1" applyFill="1">
      <alignment vertical="center"/>
    </xf>
    <xf numFmtId="0" fontId="9" fillId="0" borderId="0" xfId="123" applyFont="1"/>
    <xf numFmtId="0" fontId="10" fillId="0" borderId="0" xfId="123" applyAlignment="1">
      <alignment horizontal="center" vertical="center"/>
    </xf>
    <xf numFmtId="0" fontId="10" fillId="0" borderId="0" xfId="123"/>
    <xf numFmtId="0" fontId="3" fillId="0" borderId="0" xfId="123" applyFont="1" applyAlignment="1">
      <alignment horizontal="left" vertical="center" wrapText="1"/>
    </xf>
    <xf numFmtId="0" fontId="10" fillId="0" borderId="0" xfId="123" applyAlignment="1">
      <alignment horizontal="center" vertical="center" wrapText="1"/>
    </xf>
    <xf numFmtId="0" fontId="11" fillId="0" borderId="0" xfId="123" applyFont="1" applyAlignment="1">
      <alignment horizontal="center" vertical="center" wrapText="1"/>
    </xf>
    <xf numFmtId="0" fontId="10" fillId="0" borderId="1" xfId="123" applyBorder="1" applyAlignment="1">
      <alignment horizontal="right" vertical="center" wrapText="1"/>
    </xf>
    <xf numFmtId="0" fontId="10" fillId="0" borderId="0" xfId="123" applyBorder="1" applyAlignment="1">
      <alignment horizontal="right" vertical="center" wrapText="1"/>
    </xf>
    <xf numFmtId="0" fontId="7" fillId="0" borderId="2" xfId="70" applyFont="1" applyFill="1" applyBorder="1" applyAlignment="1">
      <alignment horizontal="center" vertical="center" wrapText="1"/>
    </xf>
    <xf numFmtId="0" fontId="7" fillId="0" borderId="3" xfId="70" applyFont="1" applyFill="1" applyBorder="1" applyAlignment="1">
      <alignment horizontal="center" vertical="center" wrapText="1"/>
    </xf>
    <xf numFmtId="0" fontId="7" fillId="0" borderId="2" xfId="123" applyFont="1" applyBorder="1" applyAlignment="1">
      <alignment horizontal="center" vertical="center" wrapText="1"/>
    </xf>
    <xf numFmtId="0" fontId="7" fillId="0" borderId="4" xfId="70" applyFont="1" applyFill="1" applyBorder="1" applyAlignment="1">
      <alignment horizontal="center" vertical="center" wrapText="1"/>
    </xf>
    <xf numFmtId="0" fontId="8" fillId="0" borderId="2" xfId="123" applyFont="1" applyBorder="1" applyAlignment="1">
      <alignment horizontal="center" vertical="center" wrapText="1"/>
    </xf>
    <xf numFmtId="0" fontId="5" fillId="2" borderId="3" xfId="123" applyFont="1" applyFill="1" applyBorder="1" applyAlignment="1">
      <alignment horizontal="center" vertical="center" wrapText="1"/>
    </xf>
    <xf numFmtId="0" fontId="5" fillId="2" borderId="2" xfId="123" applyFont="1" applyFill="1" applyBorder="1" applyAlignment="1">
      <alignment horizontal="center" vertical="center" wrapText="1"/>
    </xf>
    <xf numFmtId="0" fontId="6" fillId="0" borderId="2" xfId="123" applyFont="1" applyBorder="1" applyAlignment="1">
      <alignment horizontal="center" vertical="center" wrapText="1"/>
    </xf>
    <xf numFmtId="0" fontId="6" fillId="0" borderId="2" xfId="123" applyFont="1" applyBorder="1" applyAlignment="1">
      <alignment wrapText="1"/>
    </xf>
    <xf numFmtId="0" fontId="5" fillId="2" borderId="4" xfId="123" applyFont="1" applyFill="1" applyBorder="1" applyAlignment="1">
      <alignment horizontal="center" vertical="center" wrapText="1"/>
    </xf>
    <xf numFmtId="0" fontId="12" fillId="0" borderId="0" xfId="84" applyFont="1"/>
    <xf numFmtId="0" fontId="0" fillId="0" borderId="0" xfId="84"/>
    <xf numFmtId="0" fontId="0" fillId="0" borderId="0" xfId="84" applyAlignment="1">
      <alignment horizontal="center"/>
    </xf>
    <xf numFmtId="0" fontId="3" fillId="0" borderId="0" xfId="84" applyFont="1" applyAlignment="1">
      <alignment horizontal="left"/>
    </xf>
    <xf numFmtId="0" fontId="11" fillId="0" borderId="0" xfId="84" applyFont="1" applyAlignment="1">
      <alignment horizontal="center" vertical="center"/>
    </xf>
    <xf numFmtId="0" fontId="1" fillId="0" borderId="0" xfId="84" applyFont="1"/>
    <xf numFmtId="0" fontId="1" fillId="0" borderId="0" xfId="84" applyFont="1" applyAlignment="1">
      <alignment horizontal="center"/>
    </xf>
    <xf numFmtId="0" fontId="1" fillId="0" borderId="0" xfId="84" applyFont="1" applyAlignment="1">
      <alignment horizontal="right" vertical="center"/>
    </xf>
    <xf numFmtId="0" fontId="2" fillId="0" borderId="2" xfId="84" applyFont="1" applyFill="1" applyBorder="1" applyAlignment="1">
      <alignment horizontal="center" vertical="center" wrapText="1"/>
    </xf>
    <xf numFmtId="0" fontId="2" fillId="0" borderId="5" xfId="84" applyFont="1" applyFill="1" applyBorder="1" applyAlignment="1">
      <alignment horizontal="center" vertical="center" wrapText="1"/>
    </xf>
    <xf numFmtId="0" fontId="2" fillId="0" borderId="6" xfId="84" applyFont="1" applyFill="1" applyBorder="1" applyAlignment="1">
      <alignment horizontal="center" vertical="center" wrapText="1"/>
    </xf>
    <xf numFmtId="0" fontId="2" fillId="0" borderId="2" xfId="84" applyFont="1" applyFill="1" applyBorder="1" applyAlignment="1">
      <alignment horizontal="center" vertical="center"/>
    </xf>
    <xf numFmtId="0" fontId="2" fillId="0" borderId="2" xfId="84" applyFont="1" applyFill="1" applyBorder="1" applyAlignment="1" applyProtection="1">
      <alignment horizontal="center" vertical="center"/>
    </xf>
    <xf numFmtId="0" fontId="2" fillId="0" borderId="2" xfId="84" applyFont="1" applyFill="1" applyBorder="1" applyAlignment="1" applyProtection="1">
      <alignment horizontal="center" vertical="center" wrapText="1"/>
    </xf>
    <xf numFmtId="0" fontId="1" fillId="0" borderId="2" xfId="84" applyFont="1" applyFill="1" applyBorder="1" applyAlignment="1">
      <alignment horizontal="center" vertical="center" wrapText="1"/>
    </xf>
    <xf numFmtId="0" fontId="1" fillId="0" borderId="3" xfId="84" applyFont="1" applyFill="1" applyBorder="1" applyAlignment="1">
      <alignment horizontal="center" vertical="center" wrapText="1"/>
    </xf>
    <xf numFmtId="0" fontId="1" fillId="0" borderId="7" xfId="84" applyFont="1" applyFill="1" applyBorder="1" applyAlignment="1">
      <alignment horizontal="center" vertical="center" wrapText="1"/>
    </xf>
    <xf numFmtId="0" fontId="1" fillId="0" borderId="8" xfId="84" applyFont="1" applyFill="1" applyBorder="1" applyAlignment="1">
      <alignment horizontal="center" vertical="center" wrapText="1"/>
    </xf>
    <xf numFmtId="0" fontId="1" fillId="0" borderId="9" xfId="84" applyFont="1" applyFill="1" applyBorder="1" applyAlignment="1">
      <alignment horizontal="center" vertical="center" wrapText="1"/>
    </xf>
    <xf numFmtId="0" fontId="1" fillId="0" borderId="4" xfId="84" applyFont="1" applyFill="1" applyBorder="1" applyAlignment="1">
      <alignment horizontal="center" vertical="center" wrapText="1"/>
    </xf>
    <xf numFmtId="0" fontId="1" fillId="0" borderId="10" xfId="84" applyFont="1" applyFill="1" applyBorder="1" applyAlignment="1">
      <alignment horizontal="center" vertical="center" wrapText="1"/>
    </xf>
    <xf numFmtId="0" fontId="1" fillId="0" borderId="11" xfId="84" applyFont="1" applyFill="1" applyBorder="1" applyAlignment="1">
      <alignment horizontal="center" vertical="center" wrapText="1"/>
    </xf>
    <xf numFmtId="0" fontId="1" fillId="0" borderId="12" xfId="84" applyFont="1" applyFill="1" applyBorder="1" applyAlignment="1">
      <alignment horizontal="center" vertical="center" wrapText="1"/>
    </xf>
    <xf numFmtId="0" fontId="1" fillId="0" borderId="13" xfId="84" applyFont="1" applyFill="1" applyBorder="1" applyAlignment="1">
      <alignment horizontal="center" vertical="center" wrapText="1"/>
    </xf>
    <xf numFmtId="0" fontId="1" fillId="0" borderId="5" xfId="84" applyFont="1" applyFill="1" applyBorder="1" applyAlignment="1">
      <alignment horizontal="center" vertical="center" wrapText="1"/>
    </xf>
    <xf numFmtId="0" fontId="1" fillId="0" borderId="6" xfId="84" applyFont="1" applyFill="1" applyBorder="1" applyAlignment="1">
      <alignment horizontal="center" vertical="center" wrapText="1"/>
    </xf>
    <xf numFmtId="0" fontId="13" fillId="0" borderId="0" xfId="84" applyFont="1"/>
    <xf numFmtId="0" fontId="9" fillId="0" borderId="0" xfId="84" applyFont="1" applyAlignment="1">
      <alignment wrapText="1"/>
    </xf>
    <xf numFmtId="0" fontId="0" fillId="0" borderId="0" xfId="84" applyFont="1"/>
    <xf numFmtId="0" fontId="3" fillId="0" borderId="0" xfId="84" applyFont="1" applyFill="1" applyAlignment="1">
      <alignment horizontal="left" vertical="center" wrapText="1"/>
    </xf>
    <xf numFmtId="0" fontId="10" fillId="0" borderId="0" xfId="84" applyFont="1" applyFill="1" applyAlignment="1">
      <alignment horizontal="center" vertical="center" wrapText="1"/>
    </xf>
    <xf numFmtId="0" fontId="10" fillId="0" borderId="0" xfId="0" applyFont="1" applyFill="1" applyAlignment="1">
      <alignment horizontal="center" vertical="center" wrapText="1"/>
    </xf>
    <xf numFmtId="0" fontId="11" fillId="0" borderId="0" xfId="84" applyFont="1" applyFill="1" applyAlignment="1">
      <alignment horizontal="center" vertical="center" wrapText="1"/>
    </xf>
    <xf numFmtId="0" fontId="14" fillId="0" borderId="0" xfId="84" applyFont="1" applyFill="1" applyBorder="1" applyAlignment="1">
      <alignment horizontal="right" vertical="center" wrapText="1"/>
    </xf>
    <xf numFmtId="0" fontId="15" fillId="0" borderId="8" xfId="84" applyFont="1" applyFill="1" applyBorder="1" applyAlignment="1">
      <alignment horizontal="center" vertical="center" wrapText="1"/>
    </xf>
    <xf numFmtId="0" fontId="15" fillId="0" borderId="9" xfId="84"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3" xfId="84" applyFont="1" applyFill="1" applyBorder="1" applyAlignment="1">
      <alignment horizontal="center" vertical="center" wrapText="1"/>
    </xf>
    <xf numFmtId="0" fontId="16" fillId="0" borderId="2" xfId="84" applyFont="1" applyBorder="1" applyAlignment="1">
      <alignment horizontal="center" vertical="center"/>
    </xf>
    <xf numFmtId="0" fontId="15" fillId="0" borderId="12" xfId="84" applyFont="1" applyFill="1" applyBorder="1" applyAlignment="1">
      <alignment horizontal="center" vertical="center" wrapText="1"/>
    </xf>
    <xf numFmtId="0" fontId="15" fillId="0" borderId="13" xfId="84"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4" xfId="84" applyFont="1" applyFill="1" applyBorder="1" applyAlignment="1">
      <alignment horizontal="center" vertical="center" wrapText="1"/>
    </xf>
    <xf numFmtId="0" fontId="16" fillId="0" borderId="2" xfId="0" applyFont="1" applyBorder="1" applyAlignment="1">
      <alignment horizontal="center" vertical="center" wrapText="1"/>
    </xf>
    <xf numFmtId="0" fontId="17" fillId="0" borderId="5" xfId="84" applyFont="1" applyBorder="1" applyAlignment="1">
      <alignment horizontal="center" vertical="center" wrapText="1"/>
    </xf>
    <xf numFmtId="0" fontId="17" fillId="0" borderId="6" xfId="84" applyFont="1" applyBorder="1" applyAlignment="1">
      <alignment horizontal="center" vertical="center" wrapText="1"/>
    </xf>
    <xf numFmtId="0" fontId="18" fillId="0" borderId="2" xfId="0" applyFont="1" applyFill="1" applyBorder="1" applyAlignment="1">
      <alignment horizontal="center" vertical="center" wrapText="1" shrinkToFit="1"/>
    </xf>
    <xf numFmtId="0" fontId="19" fillId="2" borderId="2" xfId="0" applyFont="1" applyFill="1" applyBorder="1" applyAlignment="1">
      <alignment horizontal="center" vertical="center" wrapText="1"/>
    </xf>
    <xf numFmtId="0" fontId="17" fillId="0" borderId="2" xfId="84" applyFont="1" applyBorder="1" applyAlignment="1">
      <alignment horizontal="center" vertical="center" wrapText="1"/>
    </xf>
    <xf numFmtId="0" fontId="9" fillId="0" borderId="2" xfId="84" applyFont="1" applyBorder="1" applyAlignment="1">
      <alignment horizontal="center" vertical="center" wrapText="1"/>
    </xf>
    <xf numFmtId="0" fontId="20" fillId="2" borderId="2"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22" fillId="2" borderId="2" xfId="0" applyFont="1" applyFill="1" applyBorder="1" applyAlignment="1">
      <alignment horizontal="center" vertical="center" wrapText="1"/>
    </xf>
    <xf numFmtId="0" fontId="10" fillId="0" borderId="2" xfId="0" applyFont="1" applyBorder="1" applyAlignment="1">
      <alignment horizontal="center" vertical="center" wrapText="1"/>
    </xf>
    <xf numFmtId="0" fontId="6" fillId="0" borderId="0" xfId="84" applyFont="1" applyAlignment="1">
      <alignment horizontal="right" vertical="center"/>
    </xf>
    <xf numFmtId="0" fontId="16" fillId="0" borderId="3" xfId="84" applyFont="1" applyBorder="1" applyAlignment="1">
      <alignment horizontal="center" vertical="center" wrapText="1"/>
    </xf>
    <xf numFmtId="0" fontId="16" fillId="0" borderId="4" xfId="84" applyFont="1" applyBorder="1" applyAlignment="1">
      <alignment horizontal="center" vertical="center" wrapText="1"/>
    </xf>
  </cellXfs>
  <cellStyles count="147">
    <cellStyle name="常规" xfId="0" builtinId="0"/>
    <cellStyle name="货币[0]" xfId="1" builtinId="7"/>
    <cellStyle name="20% - 强调文字颜色 3" xfId="2" builtinId="38"/>
    <cellStyle name="输入" xfId="3" builtinId="20"/>
    <cellStyle name="常规 2 2 4" xfId="4"/>
    <cellStyle name="货币" xfId="5" builtinId="4"/>
    <cellStyle name="常规 2 31" xfId="6"/>
    <cellStyle name="千位分隔[0]" xfId="7" builtinId="6"/>
    <cellStyle name="计算 2" xfId="8"/>
    <cellStyle name="40% - 强调文字颜色 3" xfId="9" builtinId="39"/>
    <cellStyle name="差" xfId="10" builtinId="27"/>
    <cellStyle name="千位分隔" xfId="11" builtinId="3"/>
    <cellStyle name="60% - 强调文字颜色 3" xfId="12" builtinId="40"/>
    <cellStyle name="超链接" xfId="13" builtinId="8"/>
    <cellStyle name="百分比" xfId="14" builtinId="5"/>
    <cellStyle name="已访问的超链接" xfId="15" builtinId="9"/>
    <cellStyle name="注释" xfId="16" builtinId="10"/>
    <cellStyle name="常规 6" xfId="17"/>
    <cellStyle name="60% - 强调文字颜色 2" xfId="18" builtinId="36"/>
    <cellStyle name="标题 4" xfId="19" builtinId="19"/>
    <cellStyle name="警告文本" xfId="20" builtinId="11"/>
    <cellStyle name="标题" xfId="21" builtinId="15"/>
    <cellStyle name="常规 5 2" xfId="22"/>
    <cellStyle name="解释性文本" xfId="23" builtinId="53"/>
    <cellStyle name="注释 2" xfId="24"/>
    <cellStyle name="常规 6 2" xfId="25"/>
    <cellStyle name="标题 1" xfId="26" builtinId="16"/>
    <cellStyle name="标题 2" xfId="27" builtinId="17"/>
    <cellStyle name="60% - 强调文字颜色 1" xfId="28" builtinId="32"/>
    <cellStyle name="标题 3" xfId="29" builtinId="18"/>
    <cellStyle name="60% - 强调文字颜色 4" xfId="30" builtinId="44"/>
    <cellStyle name="输出" xfId="31" builtinId="21"/>
    <cellStyle name="常规 5 3" xfId="32"/>
    <cellStyle name="计算" xfId="33" builtinId="22"/>
    <cellStyle name="40% - 强调文字颜色 4 2" xfId="34"/>
    <cellStyle name="检查单元格" xfId="35" builtinId="23"/>
    <cellStyle name="好 2" xfId="36"/>
    <cellStyle name="常规 8 3" xfId="37"/>
    <cellStyle name="20% - 强调文字颜色 6" xfId="38" builtinId="50"/>
    <cellStyle name="强调文字颜色 2" xfId="39" builtinId="33"/>
    <cellStyle name="链接单元格" xfId="40" builtinId="24"/>
    <cellStyle name="汇总" xfId="41" builtinId="25"/>
    <cellStyle name="好" xfId="42" builtinId="26"/>
    <cellStyle name="适中" xfId="43" builtinId="28"/>
    <cellStyle name="20% - 强调文字颜色 5" xfId="44" builtinId="46"/>
    <cellStyle name="常规 8 2" xfId="45"/>
    <cellStyle name="强调文字颜色 1" xfId="46" builtinId="29"/>
    <cellStyle name="20% - 强调文字颜色 1" xfId="47" builtinId="30"/>
    <cellStyle name="40% - 强调文字颜色 1" xfId="48" builtinId="31"/>
    <cellStyle name="输出 2" xfId="49"/>
    <cellStyle name="20% - 强调文字颜色 2" xfId="50" builtinId="34"/>
    <cellStyle name="40% - 强调文字颜色 2" xfId="51" builtinId="35"/>
    <cellStyle name="强调文字颜色 3" xfId="52" builtinId="37"/>
    <cellStyle name="常规 3 2" xfId="53"/>
    <cellStyle name="强调文字颜色 4" xfId="54" builtinId="41"/>
    <cellStyle name="20% - 强调文字颜色 4" xfId="55" builtinId="42"/>
    <cellStyle name="40% - 强调文字颜色 4" xfId="56" builtinId="43"/>
    <cellStyle name="强调文字颜色 5" xfId="57" builtinId="45"/>
    <cellStyle name="40% - 强调文字颜色 5" xfId="58" builtinId="47"/>
    <cellStyle name="60% - 强调文字颜色 5" xfId="59" builtinId="48"/>
    <cellStyle name="强调文字颜色 6" xfId="60" builtinId="49"/>
    <cellStyle name="适中 2" xfId="61"/>
    <cellStyle name="40% - 强调文字颜色 6" xfId="62" builtinId="51"/>
    <cellStyle name="60% - 强调文字颜色 6" xfId="63" builtinId="52"/>
    <cellStyle name="常规 4" xfId="64"/>
    <cellStyle name="常规 4 2" xfId="65"/>
    <cellStyle name="警告文本 2" xfId="66"/>
    <cellStyle name="60% - 强调文字颜色 2 2" xfId="67"/>
    <cellStyle name="常规 5" xfId="68"/>
    <cellStyle name="强调文字颜色 2 2" xfId="69"/>
    <cellStyle name="常规_Sheet1" xfId="70"/>
    <cellStyle name="货币 2" xfId="71"/>
    <cellStyle name="货币 4" xfId="72"/>
    <cellStyle name="强调文字颜色 6 2" xfId="73"/>
    <cellStyle name="链接单元格 2" xfId="74"/>
    <cellStyle name="强调文字颜色 1 2" xfId="75"/>
    <cellStyle name="强调文字颜色 4 2" xfId="76"/>
    <cellStyle name="汇总 2" xfId="77"/>
    <cellStyle name="货币 3" xfId="78"/>
    <cellStyle name="输入 2" xfId="79"/>
    <cellStyle name="常规 4 3" xfId="80"/>
    <cellStyle name="常规 7" xfId="81"/>
    <cellStyle name="常规 3 3" xfId="82"/>
    <cellStyle name="20% - 强调文字颜色 4 2" xfId="83"/>
    <cellStyle name="常规 3" xfId="84"/>
    <cellStyle name="40% - 强调文字颜色 5 2" xfId="85"/>
    <cellStyle name="强调文字颜色 5 2" xfId="86"/>
    <cellStyle name="超链接 2" xfId="87"/>
    <cellStyle name="40% - 强调文字颜色 6 2" xfId="88"/>
    <cellStyle name="20% - 强调文字颜色 2 2" xfId="89"/>
    <cellStyle name="常规 7 2" xfId="90"/>
    <cellStyle name="40% - 强调文字颜色 1 2" xfId="91"/>
    <cellStyle name="常规 6 3" xfId="92"/>
    <cellStyle name="常规 9" xfId="93"/>
    <cellStyle name="常规 12 2" xfId="94"/>
    <cellStyle name="常规 2 2 3" xfId="95"/>
    <cellStyle name="常规 10 2" xfId="96"/>
    <cellStyle name="常规 16 2" xfId="97"/>
    <cellStyle name="常规 10" xfId="98"/>
    <cellStyle name="解释性文本 2" xfId="99"/>
    <cellStyle name="常规 2 3" xfId="100"/>
    <cellStyle name="常规 9 2" xfId="101"/>
    <cellStyle name="常规 8" xfId="102"/>
    <cellStyle name="常规 15 2" xfId="103"/>
    <cellStyle name="20% - 强调文字颜色 1 2" xfId="104"/>
    <cellStyle name="检查单元格 2" xfId="105"/>
    <cellStyle name="常规 18 2" xfId="106"/>
    <cellStyle name="标题 2 2" xfId="107"/>
    <cellStyle name="20% - 强调文字颜色 6 2" xfId="108"/>
    <cellStyle name="常规 18 3" xfId="109"/>
    <cellStyle name="常规 2 2" xfId="110"/>
    <cellStyle name="常规 14 2" xfId="111"/>
    <cellStyle name="60% - 强调文字颜色 5 2" xfId="112"/>
    <cellStyle name="差 2" xfId="113"/>
    <cellStyle name="20% - 强调文字颜色 5 2" xfId="114"/>
    <cellStyle name="标题 1 2" xfId="115"/>
    <cellStyle name="60% - 强调文字颜色 4 2" xfId="116"/>
    <cellStyle name="常规 18 4" xfId="117"/>
    <cellStyle name="强调文字颜色 3 2" xfId="118"/>
    <cellStyle name="常规 2 2 2 2" xfId="119"/>
    <cellStyle name="常规 18" xfId="120"/>
    <cellStyle name="60% - 强调文字颜色 6 2" xfId="121"/>
    <cellStyle name="常规 2 2 2 3" xfId="122"/>
    <cellStyle name="常规 2" xfId="123"/>
    <cellStyle name="常规 19" xfId="124"/>
    <cellStyle name="常规 2 2 10" xfId="125"/>
    <cellStyle name="常规 17 2" xfId="126"/>
    <cellStyle name="常规 16" xfId="127"/>
    <cellStyle name="常规 20" xfId="128"/>
    <cellStyle name="常规 15" xfId="129"/>
    <cellStyle name="常规 14" xfId="130"/>
    <cellStyle name="常规 2 4" xfId="131"/>
    <cellStyle name="标题 5" xfId="132"/>
    <cellStyle name="常规 13 2" xfId="133"/>
    <cellStyle name="常规 13" xfId="134"/>
    <cellStyle name="常规 12" xfId="135"/>
    <cellStyle name="常规 11" xfId="136"/>
    <cellStyle name="标题 4 2" xfId="137"/>
    <cellStyle name="常规 17" xfId="138"/>
    <cellStyle name="60% - 强调文字颜色 3 2" xfId="139"/>
    <cellStyle name="60% - 强调文字颜色 1 2" xfId="140"/>
    <cellStyle name="40% - 强调文字颜色 3 2" xfId="141"/>
    <cellStyle name="40% - 强调文字颜色 2 2" xfId="142"/>
    <cellStyle name="20% - 强调文字颜色 3 2" xfId="143"/>
    <cellStyle name="常规 2 2 2" xfId="144"/>
    <cellStyle name="标题 3 2" xfId="145"/>
    <cellStyle name="常规 11 2" xfId="146"/>
  </cellStyle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
  <sheetViews>
    <sheetView view="pageBreakPreview" zoomScaleNormal="100" zoomScaleSheetLayoutView="100" workbookViewId="0">
      <selection activeCell="D10" sqref="D10"/>
    </sheetView>
  </sheetViews>
  <sheetFormatPr defaultColWidth="9" defaultRowHeight="14.25"/>
  <cols>
    <col min="1" max="1" width="10.625" style="35" customWidth="1"/>
    <col min="2" max="2" width="8.875" style="35" customWidth="1"/>
    <col min="3" max="3" width="15.375" customWidth="1"/>
    <col min="4" max="4" width="9.625" customWidth="1"/>
    <col min="5" max="5" width="13.75" style="35" customWidth="1"/>
    <col min="6" max="7" width="8.5" style="35" customWidth="1"/>
    <col min="8" max="8" width="11.2666666666667" style="35" customWidth="1"/>
    <col min="9" max="10" width="8.5" style="35" customWidth="1"/>
    <col min="11" max="11" width="10.75" style="62" customWidth="1"/>
    <col min="12" max="12" width="23.125" style="35" customWidth="1"/>
    <col min="13" max="16384" width="9" style="35"/>
  </cols>
  <sheetData>
    <row r="1" ht="27.95" customHeight="1" spans="1:6">
      <c r="A1" s="63" t="s">
        <v>0</v>
      </c>
      <c r="B1" s="64"/>
      <c r="C1" s="65"/>
      <c r="D1" s="65"/>
      <c r="E1" s="64"/>
      <c r="F1" s="64"/>
    </row>
    <row r="2" ht="38" customHeight="1" spans="1:12">
      <c r="A2" s="66" t="s">
        <v>1</v>
      </c>
      <c r="B2" s="66"/>
      <c r="C2" s="66"/>
      <c r="D2" s="66"/>
      <c r="E2" s="66"/>
      <c r="F2" s="66"/>
      <c r="G2" s="66"/>
      <c r="H2" s="66"/>
      <c r="I2" s="66"/>
      <c r="J2" s="66"/>
      <c r="K2" s="66"/>
      <c r="L2" s="66"/>
    </row>
    <row r="3" ht="18" customHeight="1" spans="1:12">
      <c r="A3" s="67"/>
      <c r="B3" s="67"/>
      <c r="C3" s="67"/>
      <c r="D3" s="67"/>
      <c r="E3" s="67"/>
      <c r="F3" s="67"/>
      <c r="L3" s="88" t="s">
        <v>2</v>
      </c>
    </row>
    <row r="4" s="60" customFormat="1" ht="37.5" customHeight="1" spans="1:12">
      <c r="A4" s="68" t="s">
        <v>3</v>
      </c>
      <c r="B4" s="69"/>
      <c r="C4" s="70" t="s">
        <v>4</v>
      </c>
      <c r="D4" s="70" t="s">
        <v>5</v>
      </c>
      <c r="E4" s="71" t="s">
        <v>6</v>
      </c>
      <c r="F4" s="71" t="s">
        <v>7</v>
      </c>
      <c r="G4" s="72" t="s">
        <v>8</v>
      </c>
      <c r="H4" s="72"/>
      <c r="I4" s="72"/>
      <c r="J4" s="89" t="s">
        <v>9</v>
      </c>
      <c r="K4" s="89" t="s">
        <v>10</v>
      </c>
      <c r="L4" s="72" t="s">
        <v>11</v>
      </c>
    </row>
    <row r="5" s="60" customFormat="1" ht="64" customHeight="1" spans="1:12">
      <c r="A5" s="73"/>
      <c r="B5" s="74"/>
      <c r="C5" s="75"/>
      <c r="D5" s="75"/>
      <c r="E5" s="76"/>
      <c r="F5" s="76"/>
      <c r="G5" s="77" t="s">
        <v>12</v>
      </c>
      <c r="H5" s="77" t="s">
        <v>13</v>
      </c>
      <c r="I5" s="77" t="s">
        <v>14</v>
      </c>
      <c r="J5" s="90"/>
      <c r="K5" s="90"/>
      <c r="L5" s="72"/>
    </row>
    <row r="6" s="61" customFormat="1" ht="27" customHeight="1" spans="1:12">
      <c r="A6" s="78" t="s">
        <v>15</v>
      </c>
      <c r="B6" s="79"/>
      <c r="C6" s="80"/>
      <c r="D6" s="81"/>
      <c r="E6" s="79"/>
      <c r="F6" s="82">
        <v>7</v>
      </c>
      <c r="G6" s="82">
        <v>30</v>
      </c>
      <c r="H6" s="82">
        <v>40</v>
      </c>
      <c r="I6" s="82">
        <v>0</v>
      </c>
      <c r="J6" s="82">
        <v>70</v>
      </c>
      <c r="K6" s="82">
        <v>147</v>
      </c>
      <c r="L6" s="83"/>
    </row>
    <row r="7" s="61" customFormat="1" ht="35" customHeight="1" spans="1:12">
      <c r="A7" s="83" t="s">
        <v>16</v>
      </c>
      <c r="B7" s="83"/>
      <c r="C7" s="80" t="s">
        <v>17</v>
      </c>
      <c r="D7" s="84"/>
      <c r="E7" s="83" t="s">
        <v>18</v>
      </c>
      <c r="F7" s="83">
        <v>5</v>
      </c>
      <c r="G7" s="83"/>
      <c r="H7" s="83"/>
      <c r="I7" s="83"/>
      <c r="J7" s="83"/>
      <c r="K7" s="82">
        <v>5</v>
      </c>
      <c r="L7" s="83"/>
    </row>
    <row r="8" s="61" customFormat="1" ht="35" customHeight="1" spans="1:12">
      <c r="A8" s="83" t="s">
        <v>19</v>
      </c>
      <c r="B8" s="83"/>
      <c r="C8" s="80" t="s">
        <v>17</v>
      </c>
      <c r="D8" s="85"/>
      <c r="E8" s="83" t="s">
        <v>18</v>
      </c>
      <c r="F8" s="83"/>
      <c r="G8" s="83"/>
      <c r="H8" s="83"/>
      <c r="I8" s="83"/>
      <c r="J8" s="83">
        <v>10</v>
      </c>
      <c r="K8" s="82">
        <v>10</v>
      </c>
      <c r="L8" s="83"/>
    </row>
    <row r="9" s="61" customFormat="1" ht="35" customHeight="1" spans="1:12">
      <c r="A9" s="83" t="s">
        <v>20</v>
      </c>
      <c r="B9" s="83"/>
      <c r="C9" s="80" t="s">
        <v>17</v>
      </c>
      <c r="D9" s="85"/>
      <c r="E9" s="83" t="s">
        <v>18</v>
      </c>
      <c r="F9" s="83">
        <v>0.5</v>
      </c>
      <c r="G9" s="83"/>
      <c r="H9" s="83"/>
      <c r="I9" s="83"/>
      <c r="J9" s="83">
        <v>10</v>
      </c>
      <c r="K9" s="82">
        <v>10.5</v>
      </c>
      <c r="L9" s="83"/>
    </row>
    <row r="10" s="61" customFormat="1" ht="35" customHeight="1" spans="1:12">
      <c r="A10" s="83" t="s">
        <v>21</v>
      </c>
      <c r="B10" s="83"/>
      <c r="C10" s="80" t="s">
        <v>17</v>
      </c>
      <c r="D10" s="85"/>
      <c r="E10" s="83" t="s">
        <v>18</v>
      </c>
      <c r="F10" s="83">
        <v>1</v>
      </c>
      <c r="G10" s="83">
        <v>10</v>
      </c>
      <c r="H10" s="83"/>
      <c r="I10" s="83"/>
      <c r="J10" s="83">
        <v>10</v>
      </c>
      <c r="K10" s="82">
        <v>21</v>
      </c>
      <c r="L10" s="83"/>
    </row>
    <row r="11" s="61" customFormat="1" ht="35" customHeight="1" spans="1:12">
      <c r="A11" s="83" t="s">
        <v>22</v>
      </c>
      <c r="B11" s="83"/>
      <c r="C11" s="80" t="s">
        <v>17</v>
      </c>
      <c r="D11" s="86"/>
      <c r="E11" s="83" t="s">
        <v>18</v>
      </c>
      <c r="F11" s="83">
        <v>0.5</v>
      </c>
      <c r="G11" s="83"/>
      <c r="H11" s="83">
        <v>10</v>
      </c>
      <c r="I11" s="83"/>
      <c r="J11" s="83">
        <v>10</v>
      </c>
      <c r="K11" s="82">
        <v>20.5</v>
      </c>
      <c r="L11" s="83"/>
    </row>
    <row r="12" s="61" customFormat="1" ht="35" customHeight="1" spans="1:12">
      <c r="A12" s="83" t="s">
        <v>23</v>
      </c>
      <c r="B12" s="83"/>
      <c r="C12" s="80" t="s">
        <v>17</v>
      </c>
      <c r="D12" s="87"/>
      <c r="E12" s="83" t="s">
        <v>18</v>
      </c>
      <c r="F12" s="83"/>
      <c r="G12" s="83">
        <v>10</v>
      </c>
      <c r="H12" s="83">
        <v>10</v>
      </c>
      <c r="I12" s="83"/>
      <c r="J12" s="83">
        <v>10</v>
      </c>
      <c r="K12" s="82">
        <v>30</v>
      </c>
      <c r="L12" s="83"/>
    </row>
    <row r="13" s="61" customFormat="1" ht="35" customHeight="1" spans="1:12">
      <c r="A13" s="83" t="s">
        <v>24</v>
      </c>
      <c r="B13" s="83"/>
      <c r="C13" s="80" t="s">
        <v>17</v>
      </c>
      <c r="D13" s="87"/>
      <c r="E13" s="83" t="s">
        <v>18</v>
      </c>
      <c r="F13" s="83"/>
      <c r="G13" s="83">
        <v>10</v>
      </c>
      <c r="H13" s="83">
        <v>10</v>
      </c>
      <c r="I13" s="83"/>
      <c r="J13" s="83">
        <v>10</v>
      </c>
      <c r="K13" s="82">
        <v>30</v>
      </c>
      <c r="L13" s="83"/>
    </row>
    <row r="14" s="61" customFormat="1" ht="35" customHeight="1" spans="1:12">
      <c r="A14" s="83" t="s">
        <v>25</v>
      </c>
      <c r="B14" s="83"/>
      <c r="C14" s="80" t="s">
        <v>17</v>
      </c>
      <c r="D14" s="87"/>
      <c r="E14" s="83" t="s">
        <v>18</v>
      </c>
      <c r="F14" s="83"/>
      <c r="G14" s="83"/>
      <c r="H14" s="83">
        <v>10</v>
      </c>
      <c r="I14" s="83"/>
      <c r="J14" s="83">
        <v>10</v>
      </c>
      <c r="K14" s="82">
        <v>20</v>
      </c>
      <c r="L14" s="83"/>
    </row>
  </sheetData>
  <mergeCells count="20">
    <mergeCell ref="A2:L2"/>
    <mergeCell ref="A3:F3"/>
    <mergeCell ref="G4:I4"/>
    <mergeCell ref="A6:B6"/>
    <mergeCell ref="A7:B7"/>
    <mergeCell ref="A8:B8"/>
    <mergeCell ref="A9:B9"/>
    <mergeCell ref="A10:B10"/>
    <mergeCell ref="A11:B11"/>
    <mergeCell ref="A12:B12"/>
    <mergeCell ref="A13:B13"/>
    <mergeCell ref="A14:B14"/>
    <mergeCell ref="C4:C5"/>
    <mergeCell ref="D4:D5"/>
    <mergeCell ref="E4:E5"/>
    <mergeCell ref="F4:F5"/>
    <mergeCell ref="J4:J5"/>
    <mergeCell ref="K4:K5"/>
    <mergeCell ref="L4:L5"/>
    <mergeCell ref="A4:B5"/>
  </mergeCells>
  <printOptions horizontalCentered="1"/>
  <pageMargins left="0.393055555555556" right="0.393055555555556" top="0.984027777777778" bottom="0.984027777777778" header="0.511805555555556" footer="0.511805555555556"/>
  <pageSetup paperSize="9" scale="9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5"/>
  <sheetViews>
    <sheetView workbookViewId="0">
      <selection activeCell="D10" sqref="D10"/>
    </sheetView>
  </sheetViews>
  <sheetFormatPr defaultColWidth="9" defaultRowHeight="14.25"/>
  <cols>
    <col min="1" max="1" width="9.48333333333333" style="35" customWidth="1"/>
    <col min="2" max="2" width="4.625" style="35" customWidth="1"/>
    <col min="3" max="3" width="15.4666666666667" style="35" customWidth="1"/>
    <col min="4" max="4" width="12.9166666666667" style="36" customWidth="1"/>
    <col min="5" max="5" width="11.875" style="36" customWidth="1"/>
    <col min="6" max="6" width="15.8583333333333" style="36" customWidth="1"/>
    <col min="7" max="7" width="9" style="36"/>
    <col min="8" max="8" width="38.625" style="36" customWidth="1"/>
    <col min="9" max="9" width="10" style="36" customWidth="1"/>
    <col min="10" max="16384" width="9" style="35"/>
  </cols>
  <sheetData>
    <row r="1" ht="18" customHeight="1" spans="1:3">
      <c r="A1" s="37" t="s">
        <v>26</v>
      </c>
      <c r="B1" s="37"/>
      <c r="C1" s="37"/>
    </row>
    <row r="2" ht="36.95" customHeight="1" spans="1:9">
      <c r="A2" s="38" t="s">
        <v>27</v>
      </c>
      <c r="B2" s="38"/>
      <c r="C2" s="38"/>
      <c r="D2" s="38"/>
      <c r="E2" s="38"/>
      <c r="F2" s="38"/>
      <c r="G2" s="38"/>
      <c r="H2" s="38"/>
      <c r="I2" s="38"/>
    </row>
    <row r="3" ht="22" customHeight="1" spans="1:9">
      <c r="A3" s="39"/>
      <c r="B3" s="39"/>
      <c r="C3" s="39"/>
      <c r="D3" s="40"/>
      <c r="E3" s="40"/>
      <c r="F3" s="40"/>
      <c r="G3" s="40"/>
      <c r="H3" s="41" t="s">
        <v>2</v>
      </c>
      <c r="I3" s="41"/>
    </row>
    <row r="4" ht="30" customHeight="1" spans="1:9">
      <c r="A4" s="42" t="s">
        <v>28</v>
      </c>
      <c r="B4" s="43" t="s">
        <v>29</v>
      </c>
      <c r="C4" s="44"/>
      <c r="D4" s="45" t="s">
        <v>30</v>
      </c>
      <c r="E4" s="45" t="s">
        <v>31</v>
      </c>
      <c r="F4" s="45" t="s">
        <v>32</v>
      </c>
      <c r="G4" s="46" t="s">
        <v>33</v>
      </c>
      <c r="H4" s="47" t="s">
        <v>34</v>
      </c>
      <c r="I4" s="42" t="s">
        <v>35</v>
      </c>
    </row>
    <row r="5" ht="30" customHeight="1" spans="1:9">
      <c r="A5" s="42" t="s">
        <v>36</v>
      </c>
      <c r="B5" s="42"/>
      <c r="C5" s="42"/>
      <c r="D5" s="48"/>
      <c r="E5" s="48"/>
      <c r="F5" s="48"/>
      <c r="G5" s="48"/>
      <c r="H5" s="48"/>
      <c r="I5" s="48">
        <f>SUM(I6+I13+I14+I15)</f>
        <v>7</v>
      </c>
    </row>
    <row r="6" ht="30" customHeight="1" spans="1:9">
      <c r="A6" s="49" t="s">
        <v>16</v>
      </c>
      <c r="B6" s="48" t="s">
        <v>37</v>
      </c>
      <c r="C6" s="48"/>
      <c r="D6" s="48"/>
      <c r="E6" s="48"/>
      <c r="F6" s="48"/>
      <c r="G6" s="48"/>
      <c r="H6" s="48"/>
      <c r="I6" s="48">
        <f>SUM(I7+I10)</f>
        <v>5</v>
      </c>
    </row>
    <row r="7" ht="30" customHeight="1" spans="1:9">
      <c r="A7" s="50"/>
      <c r="B7" s="51" t="s">
        <v>38</v>
      </c>
      <c r="C7" s="52"/>
      <c r="D7" s="53" t="s">
        <v>37</v>
      </c>
      <c r="E7" s="53"/>
      <c r="F7" s="53"/>
      <c r="G7" s="53"/>
      <c r="H7" s="53"/>
      <c r="I7" s="53">
        <f>SUM(I8:I9)</f>
        <v>2</v>
      </c>
    </row>
    <row r="8" ht="30" customHeight="1" spans="1:9">
      <c r="A8" s="50"/>
      <c r="B8" s="54"/>
      <c r="C8" s="55"/>
      <c r="D8" s="53" t="s">
        <v>39</v>
      </c>
      <c r="E8" s="53" t="s">
        <v>40</v>
      </c>
      <c r="F8" s="53" t="s">
        <v>41</v>
      </c>
      <c r="G8" s="53" t="s">
        <v>42</v>
      </c>
      <c r="H8" s="53" t="s">
        <v>43</v>
      </c>
      <c r="I8" s="53">
        <v>1</v>
      </c>
    </row>
    <row r="9" s="34" customFormat="1" ht="30" customHeight="1" spans="1:9">
      <c r="A9" s="50"/>
      <c r="B9" s="56"/>
      <c r="C9" s="57"/>
      <c r="D9" s="53" t="s">
        <v>44</v>
      </c>
      <c r="E9" s="53" t="s">
        <v>40</v>
      </c>
      <c r="F9" s="53" t="s">
        <v>45</v>
      </c>
      <c r="G9" s="53" t="s">
        <v>46</v>
      </c>
      <c r="H9" s="53" t="s">
        <v>47</v>
      </c>
      <c r="I9" s="53">
        <v>1</v>
      </c>
    </row>
    <row r="10" s="34" customFormat="1" ht="30" customHeight="1" spans="1:9">
      <c r="A10" s="50"/>
      <c r="B10" s="51" t="s">
        <v>48</v>
      </c>
      <c r="C10" s="52"/>
      <c r="D10" s="53" t="s">
        <v>37</v>
      </c>
      <c r="E10" s="53"/>
      <c r="F10" s="53"/>
      <c r="G10" s="53"/>
      <c r="H10" s="53"/>
      <c r="I10" s="53">
        <f>SUM(I11:I12)</f>
        <v>3</v>
      </c>
    </row>
    <row r="11" s="34" customFormat="1" ht="30" customHeight="1" spans="1:9">
      <c r="A11" s="50"/>
      <c r="B11" s="54"/>
      <c r="C11" s="55"/>
      <c r="D11" s="48" t="s">
        <v>49</v>
      </c>
      <c r="E11" s="48" t="s">
        <v>50</v>
      </c>
      <c r="F11" s="48" t="s">
        <v>51</v>
      </c>
      <c r="G11" s="48" t="s">
        <v>52</v>
      </c>
      <c r="H11" s="48" t="s">
        <v>53</v>
      </c>
      <c r="I11" s="48">
        <v>2</v>
      </c>
    </row>
    <row r="12" s="34" customFormat="1" ht="30" customHeight="1" spans="1:9">
      <c r="A12" s="53"/>
      <c r="B12" s="56"/>
      <c r="C12" s="57"/>
      <c r="D12" s="48" t="s">
        <v>54</v>
      </c>
      <c r="E12" s="48" t="s">
        <v>40</v>
      </c>
      <c r="F12" s="48" t="s">
        <v>55</v>
      </c>
      <c r="G12" s="48" t="s">
        <v>56</v>
      </c>
      <c r="H12" s="48" t="s">
        <v>57</v>
      </c>
      <c r="I12" s="48">
        <v>1</v>
      </c>
    </row>
    <row r="13" ht="30" customHeight="1" spans="1:9">
      <c r="A13" s="48" t="s">
        <v>20</v>
      </c>
      <c r="B13" s="58" t="s">
        <v>58</v>
      </c>
      <c r="C13" s="59"/>
      <c r="D13" s="48" t="s">
        <v>59</v>
      </c>
      <c r="E13" s="48" t="s">
        <v>40</v>
      </c>
      <c r="F13" s="48" t="s">
        <v>60</v>
      </c>
      <c r="G13" s="48" t="s">
        <v>61</v>
      </c>
      <c r="H13" s="48" t="s">
        <v>62</v>
      </c>
      <c r="I13" s="48">
        <v>0.5</v>
      </c>
    </row>
    <row r="14" ht="30" customHeight="1" spans="1:9">
      <c r="A14" s="48" t="s">
        <v>21</v>
      </c>
      <c r="B14" s="58" t="s">
        <v>63</v>
      </c>
      <c r="C14" s="59"/>
      <c r="D14" s="48" t="s">
        <v>64</v>
      </c>
      <c r="E14" s="48" t="s">
        <v>40</v>
      </c>
      <c r="F14" s="48" t="s">
        <v>65</v>
      </c>
      <c r="G14" s="48" t="s">
        <v>66</v>
      </c>
      <c r="H14" s="48" t="s">
        <v>67</v>
      </c>
      <c r="I14" s="48">
        <v>1</v>
      </c>
    </row>
    <row r="15" ht="30" customHeight="1" spans="1:9">
      <c r="A15" s="48" t="s">
        <v>22</v>
      </c>
      <c r="B15" s="58" t="s">
        <v>68</v>
      </c>
      <c r="C15" s="59"/>
      <c r="D15" s="48" t="s">
        <v>69</v>
      </c>
      <c r="E15" s="48" t="s">
        <v>40</v>
      </c>
      <c r="F15" s="48" t="s">
        <v>65</v>
      </c>
      <c r="G15" s="48" t="s">
        <v>70</v>
      </c>
      <c r="H15" s="48" t="s">
        <v>71</v>
      </c>
      <c r="I15" s="48">
        <v>0.5</v>
      </c>
    </row>
  </sheetData>
  <mergeCells count="12">
    <mergeCell ref="A1:C1"/>
    <mergeCell ref="A2:I2"/>
    <mergeCell ref="H3:I3"/>
    <mergeCell ref="B4:C4"/>
    <mergeCell ref="A5:C5"/>
    <mergeCell ref="B6:C6"/>
    <mergeCell ref="B13:C13"/>
    <mergeCell ref="B14:C14"/>
    <mergeCell ref="B15:C15"/>
    <mergeCell ref="A6:A12"/>
    <mergeCell ref="B7:C9"/>
    <mergeCell ref="B10:C12"/>
  </mergeCells>
  <printOptions horizontalCentered="1"/>
  <pageMargins left="0.503472222222222" right="0.472222222222222" top="0.751388888888889" bottom="0.472222222222222" header="0.298611111111111" footer="0.298611111111111"/>
  <pageSetup paperSize="9" fitToHeight="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3"/>
  <sheetViews>
    <sheetView workbookViewId="0">
      <selection activeCell="D17" sqref="D17"/>
    </sheetView>
  </sheetViews>
  <sheetFormatPr defaultColWidth="9" defaultRowHeight="13.5" outlineLevelCol="5"/>
  <cols>
    <col min="1" max="1" width="11.7166666666667" style="17" customWidth="1"/>
    <col min="2" max="2" width="27.8166666666667" style="17" customWidth="1"/>
    <col min="3" max="3" width="9.33333333333333" style="17" customWidth="1"/>
    <col min="4" max="4" width="10.0666666666667" style="17" customWidth="1"/>
    <col min="5" max="5" width="11.375" style="17" customWidth="1"/>
    <col min="6" max="6" width="11.05" style="18" customWidth="1"/>
    <col min="7" max="16384" width="9" style="18"/>
  </cols>
  <sheetData>
    <row r="1" ht="27" customHeight="1" spans="1:5">
      <c r="A1" s="19" t="s">
        <v>72</v>
      </c>
      <c r="B1" s="20"/>
      <c r="C1" s="20"/>
      <c r="D1" s="20"/>
      <c r="E1" s="20"/>
    </row>
    <row r="2" ht="24" spans="1:6">
      <c r="A2" s="21" t="s">
        <v>73</v>
      </c>
      <c r="B2" s="21"/>
      <c r="C2" s="21"/>
      <c r="D2" s="21"/>
      <c r="E2" s="21"/>
      <c r="F2" s="21"/>
    </row>
    <row r="3" ht="17.25" customHeight="1" spans="1:5">
      <c r="A3" s="22"/>
      <c r="B3" s="22"/>
      <c r="C3" s="23"/>
      <c r="D3" s="23"/>
      <c r="E3" s="23"/>
    </row>
    <row r="4" s="16" customFormat="1" ht="30" customHeight="1" spans="1:6">
      <c r="A4" s="24" t="s">
        <v>74</v>
      </c>
      <c r="B4" s="25" t="s">
        <v>75</v>
      </c>
      <c r="C4" s="25" t="s">
        <v>36</v>
      </c>
      <c r="D4" s="26" t="s">
        <v>8</v>
      </c>
      <c r="E4" s="26"/>
      <c r="F4" s="26"/>
    </row>
    <row r="5" s="16" customFormat="1" ht="56" customHeight="1" spans="1:6">
      <c r="A5" s="24"/>
      <c r="B5" s="27"/>
      <c r="C5" s="27"/>
      <c r="D5" s="26" t="s">
        <v>76</v>
      </c>
      <c r="E5" s="26" t="s">
        <v>13</v>
      </c>
      <c r="F5" s="28" t="s">
        <v>14</v>
      </c>
    </row>
    <row r="6" s="16" customFormat="1" ht="30" customHeight="1" spans="1:6">
      <c r="A6" s="25" t="s">
        <v>15</v>
      </c>
      <c r="B6" s="27"/>
      <c r="C6" s="27">
        <f>SUM(C7:C13)</f>
        <v>70</v>
      </c>
      <c r="D6" s="27">
        <f>SUM(D7:D13)</f>
        <v>30</v>
      </c>
      <c r="E6" s="27">
        <f>SUM(E7:E13)</f>
        <v>40</v>
      </c>
      <c r="F6" s="27">
        <f>SUM(F7:F13)</f>
        <v>0</v>
      </c>
    </row>
    <row r="7" s="16" customFormat="1" ht="30" customHeight="1" spans="1:6">
      <c r="A7" s="29" t="s">
        <v>23</v>
      </c>
      <c r="B7" s="30" t="s">
        <v>77</v>
      </c>
      <c r="C7" s="27">
        <f t="shared" ref="C7:C13" si="0">D7+E7+F7</f>
        <v>10</v>
      </c>
      <c r="D7" s="31">
        <v>10</v>
      </c>
      <c r="E7" s="31"/>
      <c r="F7" s="32"/>
    </row>
    <row r="8" s="16" customFormat="1" ht="30" customHeight="1" spans="1:6">
      <c r="A8" s="33"/>
      <c r="B8" s="30" t="s">
        <v>78</v>
      </c>
      <c r="C8" s="27">
        <f t="shared" si="0"/>
        <v>10</v>
      </c>
      <c r="D8" s="31"/>
      <c r="E8" s="31">
        <v>10</v>
      </c>
      <c r="F8" s="32"/>
    </row>
    <row r="9" s="16" customFormat="1" ht="30" customHeight="1" spans="1:6">
      <c r="A9" s="30" t="s">
        <v>21</v>
      </c>
      <c r="B9" s="30" t="s">
        <v>79</v>
      </c>
      <c r="C9" s="27">
        <f t="shared" si="0"/>
        <v>10</v>
      </c>
      <c r="D9" s="31">
        <v>10</v>
      </c>
      <c r="E9" s="31"/>
      <c r="F9" s="32"/>
    </row>
    <row r="10" s="16" customFormat="1" ht="30" customHeight="1" spans="1:6">
      <c r="A10" s="29" t="s">
        <v>24</v>
      </c>
      <c r="B10" s="30" t="s">
        <v>80</v>
      </c>
      <c r="C10" s="27">
        <f t="shared" si="0"/>
        <v>10</v>
      </c>
      <c r="D10" s="31">
        <v>10</v>
      </c>
      <c r="E10" s="31"/>
      <c r="F10" s="32"/>
    </row>
    <row r="11" s="16" customFormat="1" ht="30" customHeight="1" spans="1:6">
      <c r="A11" s="33"/>
      <c r="B11" s="31" t="s">
        <v>81</v>
      </c>
      <c r="C11" s="27">
        <f t="shared" si="0"/>
        <v>10</v>
      </c>
      <c r="D11" s="31"/>
      <c r="E11" s="31">
        <v>10</v>
      </c>
      <c r="F11" s="32"/>
    </row>
    <row r="12" s="16" customFormat="1" ht="30" customHeight="1" spans="1:6">
      <c r="A12" s="30" t="s">
        <v>25</v>
      </c>
      <c r="B12" s="30" t="s">
        <v>82</v>
      </c>
      <c r="C12" s="27">
        <f t="shared" si="0"/>
        <v>10</v>
      </c>
      <c r="D12" s="31"/>
      <c r="E12" s="31">
        <v>10</v>
      </c>
      <c r="F12" s="32"/>
    </row>
    <row r="13" s="16" customFormat="1" ht="30" customHeight="1" spans="1:6">
      <c r="A13" s="30" t="s">
        <v>22</v>
      </c>
      <c r="B13" s="30" t="s">
        <v>83</v>
      </c>
      <c r="C13" s="27">
        <f t="shared" si="0"/>
        <v>10</v>
      </c>
      <c r="D13" s="31"/>
      <c r="E13" s="31">
        <v>10</v>
      </c>
      <c r="F13" s="32"/>
    </row>
  </sheetData>
  <mergeCells count="8">
    <mergeCell ref="A2:F2"/>
    <mergeCell ref="A3:E3"/>
    <mergeCell ref="D4:F4"/>
    <mergeCell ref="A4:A5"/>
    <mergeCell ref="A7:A8"/>
    <mergeCell ref="A10:A11"/>
    <mergeCell ref="B4:B5"/>
    <mergeCell ref="C4:C5"/>
  </mergeCells>
  <printOptions horizontalCentered="1"/>
  <pageMargins left="0.700694444444445" right="0.700694444444445" top="0.751388888888889" bottom="0.751388888888889" header="0.298611111111111" footer="0.298611111111111"/>
  <pageSetup paperSize="9" fitToHeight="0"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15"/>
  <sheetViews>
    <sheetView tabSelected="1" workbookViewId="0">
      <pane ySplit="4" topLeftCell="A5" activePane="bottomLeft" state="frozen"/>
      <selection/>
      <selection pane="bottomLeft" activeCell="B9" sqref="B9"/>
    </sheetView>
  </sheetViews>
  <sheetFormatPr defaultColWidth="9" defaultRowHeight="30" customHeight="1" outlineLevelCol="2"/>
  <cols>
    <col min="1" max="1" width="22.6166666666667" style="1" customWidth="1"/>
    <col min="2" max="2" width="24.125" style="2" customWidth="1"/>
    <col min="3" max="3" width="24.125" style="1" customWidth="1"/>
    <col min="4" max="19" width="17.75" style="3" customWidth="1"/>
    <col min="20" max="16384" width="9" style="3"/>
  </cols>
  <sheetData>
    <row r="1" customHeight="1" spans="1:1">
      <c r="A1" s="4" t="s">
        <v>84</v>
      </c>
    </row>
    <row r="2" ht="63" customHeight="1" spans="1:3">
      <c r="A2" s="5" t="s">
        <v>85</v>
      </c>
      <c r="B2" s="5"/>
      <c r="C2" s="5"/>
    </row>
    <row r="3" customHeight="1" spans="1:3">
      <c r="A3" s="6"/>
      <c r="B3" s="7"/>
      <c r="C3" s="8" t="s">
        <v>2</v>
      </c>
    </row>
    <row r="4" customHeight="1" spans="1:3">
      <c r="A4" s="9" t="s">
        <v>74</v>
      </c>
      <c r="B4" s="9" t="s">
        <v>86</v>
      </c>
      <c r="C4" s="10" t="s">
        <v>11</v>
      </c>
    </row>
    <row r="5" customHeight="1" spans="1:3">
      <c r="A5" s="11" t="s">
        <v>36</v>
      </c>
      <c r="B5" s="12">
        <f>SUM(B6:B12)</f>
        <v>70</v>
      </c>
      <c r="C5" s="13"/>
    </row>
    <row r="6" customHeight="1" spans="1:3">
      <c r="A6" s="10" t="s">
        <v>20</v>
      </c>
      <c r="B6" s="13">
        <v>10</v>
      </c>
      <c r="C6" s="13"/>
    </row>
    <row r="7" customHeight="1" spans="1:3">
      <c r="A7" s="10" t="s">
        <v>24</v>
      </c>
      <c r="B7" s="13">
        <v>10</v>
      </c>
      <c r="C7" s="13"/>
    </row>
    <row r="8" customHeight="1" spans="1:3">
      <c r="A8" s="10" t="s">
        <v>19</v>
      </c>
      <c r="B8" s="13">
        <v>10</v>
      </c>
      <c r="C8" s="13"/>
    </row>
    <row r="9" customHeight="1" spans="1:3">
      <c r="A9" s="10" t="s">
        <v>25</v>
      </c>
      <c r="B9" s="13">
        <v>10</v>
      </c>
      <c r="C9" s="13"/>
    </row>
    <row r="10" customHeight="1" spans="1:3">
      <c r="A10" s="10" t="s">
        <v>23</v>
      </c>
      <c r="B10" s="13">
        <v>10</v>
      </c>
      <c r="C10" s="13"/>
    </row>
    <row r="11" customHeight="1" spans="1:3">
      <c r="A11" s="10" t="s">
        <v>22</v>
      </c>
      <c r="B11" s="13">
        <v>10</v>
      </c>
      <c r="C11" s="13"/>
    </row>
    <row r="12" customHeight="1" spans="1:3">
      <c r="A12" s="10" t="s">
        <v>21</v>
      </c>
      <c r="B12" s="13">
        <v>10</v>
      </c>
      <c r="C12" s="13"/>
    </row>
    <row r="13" customHeight="1" spans="2:2">
      <c r="B13" s="14"/>
    </row>
    <row r="14" customHeight="1" spans="2:2">
      <c r="B14" s="15"/>
    </row>
    <row r="15" customHeight="1" spans="2:2">
      <c r="B15" s="15"/>
    </row>
  </sheetData>
  <mergeCells count="1">
    <mergeCell ref="A2:C2"/>
  </mergeCells>
  <printOptions horizontalCentered="1"/>
  <pageMargins left="0.708333333333333" right="0.708333333333333" top="0.747916666666667" bottom="0.66875" header="0.314583333333333" footer="0.314583333333333"/>
  <pageSetup paperSize="9"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附件1分配表</vt:lpstr>
      <vt:lpstr>附件2规划课题明细表</vt:lpstr>
      <vt:lpstr>附件3民族教育发展</vt:lpstr>
      <vt:lpstr>附件4义务教育质量监测</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2008-09-12T17:22:00Z</dcterms:created>
  <cp:lastPrinted>2008-09-12T17:22:00Z</cp:lastPrinted>
  <dcterms:modified xsi:type="dcterms:W3CDTF">2022-07-18T10:16:59Z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2052-10.1.0.7346</vt:lpwstr>
  </property>
  <property fmtid="{D5CDD505-2E9C-101B-9397-08002B2CF9AE}" pid="3" name="ICV">
    <vt:lpwstr>B3423B875B744BF4AFFD4D22774176EB</vt:lpwstr>
  </property>
</Properties>
</file>