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15150" windowHeight="4650"/>
  </bookViews>
  <sheets>
    <sheet name="部门预算收支总体情况表" sheetId="1" r:id="rId1"/>
    <sheet name="部门收入总体情况表" sheetId="7" r:id="rId2"/>
    <sheet name="部门支出总体情况表" sheetId="8" r:id="rId3"/>
    <sheet name="部门支出总表（分类）" sheetId="15" r:id="rId4"/>
    <sheet name="支出预算明细表—工资福利支出" sheetId="17" r:id="rId5"/>
    <sheet name="支出预算明细表—一般商品和服务支出" sheetId="18" r:id="rId6"/>
    <sheet name="支出预算明细表—对个人和家庭的补助" sheetId="19" r:id="rId7"/>
    <sheet name="财政拨款收支总表 " sheetId="2" r:id="rId8"/>
    <sheet name="一般公共预算支出情况表" sheetId="3" r:id="rId9"/>
    <sheet name="一般公共预算基本支出情况表" sheetId="22" r:id="rId10"/>
    <sheet name="一般公共预算支出明细表—工资福利支出" sheetId="25" r:id="rId11"/>
    <sheet name="一般公共预算支出明细表—一般商品和服务支出" sheetId="24" r:id="rId12"/>
    <sheet name="一般公共预算支出明细表—对个人和家庭的补助" sheetId="23" r:id="rId13"/>
    <sheet name="政府性基金" sheetId="6" r:id="rId14"/>
    <sheet name="财政专户管理的非税拨款" sheetId="29" r:id="rId15"/>
    <sheet name="经费拨款" sheetId="30" r:id="rId16"/>
    <sheet name="专项资金预算汇总表" sheetId="32" r:id="rId17"/>
    <sheet name="三公经费预算表" sheetId="5" r:id="rId18"/>
    <sheet name="项目支出绩效目标表" sheetId="20" r:id="rId19"/>
    <sheet name="整体绩效目标表" sheetId="21" r:id="rId20"/>
  </sheets>
  <definedNames>
    <definedName name="_xlnm.Print_Area" localSheetId="1">部门收入总体情况表!$A$1:$H$7</definedName>
    <definedName name="_xlnm.Print_Area" localSheetId="0">部门预算收支总体情况表!$A$1:$F$30</definedName>
    <definedName name="_xlnm.Print_Area" localSheetId="3">'部门支出总表（分类）'!$A$1:$K$21</definedName>
    <definedName name="_xlnm.Print_Area" localSheetId="2">部门支出总体情况表!$A$1:$J$22</definedName>
    <definedName name="_xlnm.Print_Area" localSheetId="7">'财政拨款收支总表 '!$A$1:$D$30</definedName>
    <definedName name="_xlnm.Print_Area" localSheetId="14">财政专户管理的非税拨款!$A$1:$K$5</definedName>
    <definedName name="_xlnm.Print_Area" localSheetId="15">经费拨款!$A$1:$K$21</definedName>
    <definedName name="_xlnm.Print_Area" localSheetId="17">三公经费预算表!$A$1:$G$9</definedName>
    <definedName name="_xlnm.Print_Area" localSheetId="18">项目支出绩效目标表!$A$1:$M$8</definedName>
    <definedName name="_xlnm.Print_Area" localSheetId="9">一般公共预算基本支出情况表!$A$1:$H$20</definedName>
    <definedName name="_xlnm.Print_Area" localSheetId="12">一般公共预算支出明细表—对个人和家庭的补助!$A$1:$P$5</definedName>
    <definedName name="_xlnm.Print_Area" localSheetId="10">一般公共预算支出明细表—工资福利支出!$A$1:$R$20</definedName>
    <definedName name="_xlnm.Print_Area" localSheetId="11">一般公共预算支出明细表—一般商品和服务支出!$A$1:$AH$9</definedName>
    <definedName name="_xlnm.Print_Area" localSheetId="8">一般公共预算支出情况表!$A$1:$H$21</definedName>
    <definedName name="_xlnm.Print_Area" localSheetId="19">整体绩效目标表!$A$1:$M$8</definedName>
    <definedName name="_xlnm.Print_Area" localSheetId="13">政府性基金!$A$1:$K$6</definedName>
    <definedName name="_xlnm.Print_Area" localSheetId="6">支出预算明细表—对个人和家庭的补助!$A$1:$P$5</definedName>
    <definedName name="_xlnm.Print_Area" localSheetId="4">支出预算明细表—工资福利支出!$A$1:$R$20</definedName>
    <definedName name="_xlnm.Print_Area" localSheetId="5">支出预算明细表—一般商品和服务支出!$A$1:$AH$9</definedName>
    <definedName name="_xlnm.Print_Area" localSheetId="16">专项资金预算汇总表!$A$1:$M$11</definedName>
    <definedName name="_xlnm.Print_Area">#N/A</definedName>
    <definedName name="_xlnm.Print_Titles" localSheetId="1">部门收入总体情况表!$1:$5</definedName>
    <definedName name="_xlnm.Print_Titles" localSheetId="0">部门预算收支总体情况表!$1:$5</definedName>
    <definedName name="_xlnm.Print_Titles" localSheetId="3">'部门支出总表（分类）'!$1:$5</definedName>
    <definedName name="_xlnm.Print_Titles" localSheetId="2">部门支出总体情况表!$1:$6</definedName>
    <definedName name="_xlnm.Print_Titles" localSheetId="7">'财政拨款收支总表 '!$1:$5</definedName>
    <definedName name="_xlnm.Print_Titles" localSheetId="14">财政专户管理的非税拨款!$1:$5</definedName>
    <definedName name="_xlnm.Print_Titles" localSheetId="15">经费拨款!$1:$5</definedName>
    <definedName name="_xlnm.Print_Titles" localSheetId="17">三公经费预算表!$1:$6</definedName>
    <definedName name="_xlnm.Print_Titles" localSheetId="18">项目支出绩效目标表!$1:$4</definedName>
    <definedName name="_xlnm.Print_Titles" localSheetId="9">一般公共预算基本支出情况表!$1:$5</definedName>
    <definedName name="_xlnm.Print_Titles" localSheetId="12">一般公共预算支出明细表—对个人和家庭的补助!$1:$5</definedName>
    <definedName name="_xlnm.Print_Titles" localSheetId="10">一般公共预算支出明细表—工资福利支出!$1:$5</definedName>
    <definedName name="_xlnm.Print_Titles" localSheetId="11">一般公共预算支出明细表—一般商品和服务支出!$1:$5</definedName>
    <definedName name="_xlnm.Print_Titles" localSheetId="8">一般公共预算支出情况表!$1:$5</definedName>
    <definedName name="_xlnm.Print_Titles" localSheetId="19">整体绩效目标表!$1:$5</definedName>
    <definedName name="_xlnm.Print_Titles" localSheetId="13">政府性基金!$1:$6</definedName>
    <definedName name="_xlnm.Print_Titles" localSheetId="6">支出预算明细表—对个人和家庭的补助!$1:$5</definedName>
    <definedName name="_xlnm.Print_Titles" localSheetId="4">支出预算明细表—工资福利支出!$1:$5</definedName>
    <definedName name="_xlnm.Print_Titles" localSheetId="5">支出预算明细表—一般商品和服务支出!$1:$5</definedName>
    <definedName name="_xlnm.Print_Titles" localSheetId="16">专项资金预算汇总表!$1:$6</definedName>
    <definedName name="_xlnm.Print_Titles">#N/A</definedName>
  </definedNames>
  <calcPr calcId="124519"/>
</workbook>
</file>

<file path=xl/calcChain.xml><?xml version="1.0" encoding="utf-8"?>
<calcChain xmlns="http://schemas.openxmlformats.org/spreadsheetml/2006/main">
  <c r="F28" i="1"/>
  <c r="F30" s="1"/>
  <c r="B28" i="2"/>
  <c r="B30" s="1"/>
  <c r="D28"/>
  <c r="D30" s="1"/>
  <c r="B28" i="1"/>
  <c r="B30" s="1"/>
  <c r="D28"/>
  <c r="D30" s="1"/>
</calcChain>
</file>

<file path=xl/sharedStrings.xml><?xml version="1.0" encoding="utf-8"?>
<sst xmlns="http://schemas.openxmlformats.org/spreadsheetml/2006/main" count="819" uniqueCount="284">
  <si>
    <t>单位：万元</t>
  </si>
  <si>
    <t>收      入</t>
  </si>
  <si>
    <t>支       出</t>
  </si>
  <si>
    <t>项  目</t>
  </si>
  <si>
    <t>本年预算</t>
  </si>
  <si>
    <t>一、一般公共服务</t>
  </si>
  <si>
    <t>二、国防支出</t>
  </si>
  <si>
    <t>三、公共安全支出</t>
  </si>
  <si>
    <t>二、政府性基金拨款</t>
  </si>
  <si>
    <t>四、教育支出</t>
  </si>
  <si>
    <t>三、纳入专户管理的非税收入拨款</t>
  </si>
  <si>
    <t>五、科学技术支出</t>
  </si>
  <si>
    <t>六、文化体育与传媒支出</t>
  </si>
  <si>
    <t>七、社会保障和就业支出</t>
  </si>
  <si>
    <t>八、医疗卫生支出</t>
  </si>
  <si>
    <t>九、节能环保支出</t>
  </si>
  <si>
    <t>十、城乡社区支出</t>
  </si>
  <si>
    <t>十一、农林水支出</t>
  </si>
  <si>
    <t>十二、交通运输支出</t>
  </si>
  <si>
    <t>十三、资源勘探电力信息等支出</t>
  </si>
  <si>
    <t>十四、商业服务业等支出</t>
  </si>
  <si>
    <t>十五、金融支出</t>
  </si>
  <si>
    <t>十六、援助其他地区支出</t>
  </si>
  <si>
    <t>十七、国土资源气象等支出</t>
  </si>
  <si>
    <t>十八、住房保障支出</t>
  </si>
  <si>
    <t>十九、粮油物资储备支出</t>
  </si>
  <si>
    <t>二十、预备费</t>
  </si>
  <si>
    <t>二十一、债务付息支出</t>
  </si>
  <si>
    <t>二十二、其他支出</t>
  </si>
  <si>
    <t>本年收入合计</t>
  </si>
  <si>
    <t>本年支出合计</t>
  </si>
  <si>
    <t>用事业基金弥补收支差额</t>
  </si>
  <si>
    <t>收入总计</t>
  </si>
  <si>
    <t>支出总计</t>
  </si>
  <si>
    <t>收                  入</t>
  </si>
  <si>
    <t>支                  出</t>
  </si>
  <si>
    <t>项         目</t>
  </si>
  <si>
    <t>项       目</t>
  </si>
  <si>
    <t>一般公共预算拨款</t>
  </si>
  <si>
    <t xml:space="preserve">     经费拨款</t>
  </si>
  <si>
    <t xml:space="preserve">     纳入公共预算管理的非税收入拨款</t>
  </si>
  <si>
    <t>本 年 收 入 合 计</t>
  </si>
  <si>
    <t>本　年　支　出　合　计</t>
  </si>
  <si>
    <t>收  入  总  计</t>
  </si>
  <si>
    <t>支  出  总  计</t>
  </si>
  <si>
    <t>科目编码</t>
  </si>
  <si>
    <t>科目名称</t>
  </si>
  <si>
    <t>合计</t>
  </si>
  <si>
    <t>基本支出</t>
  </si>
  <si>
    <t>项目支出</t>
  </si>
  <si>
    <t>类</t>
  </si>
  <si>
    <t>款</t>
  </si>
  <si>
    <t>项</t>
  </si>
  <si>
    <t>工资福利支出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</si>
  <si>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</si>
  <si>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</si>
  <si>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</si>
  <si>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</si>
  <si>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</si>
  <si>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</si>
  <si>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</si>
  <si>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</si>
  <si>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</si>
  <si>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</si>
  <si>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</si>
  <si>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</si>
  <si>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</si>
  <si>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</si>
  <si>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</si>
  <si>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</si>
  <si>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</si>
  <si>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</si>
  <si>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维修（护）费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</si>
  <si>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</si>
  <si>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</si>
  <si>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</si>
  <si>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</si>
  <si>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</si>
  <si>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</si>
  <si>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</si>
  <si>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</si>
  <si>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</si>
  <si>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</si>
  <si>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</si>
  <si>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交通费</t>
  </si>
  <si>
    <t>其他交通费用</t>
  </si>
  <si>
    <t>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</si>
  <si>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</si>
  <si>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</si>
  <si>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</si>
  <si>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</si>
  <si>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</si>
  <si>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</si>
  <si>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助学金</t>
  </si>
  <si>
    <t>奖励金</t>
  </si>
  <si>
    <t>单位名称</t>
  </si>
  <si>
    <t>三公经费预算数（一般公共预算拨款）</t>
  </si>
  <si>
    <t>小计</t>
  </si>
  <si>
    <t>公务用车购置及运行费</t>
  </si>
  <si>
    <t>其中：</t>
  </si>
  <si>
    <t>因公出国（境）费</t>
  </si>
  <si>
    <t>公务用车购置费</t>
  </si>
  <si>
    <t>公务用车运行费</t>
  </si>
  <si>
    <t>功能科目</t>
  </si>
  <si>
    <t>总  计</t>
  </si>
  <si>
    <t>一般商品和服务支出</t>
  </si>
  <si>
    <t>总计</t>
  </si>
  <si>
    <t>单位</t>
  </si>
  <si>
    <t>政府性基金拨款</t>
  </si>
  <si>
    <t>纳入专户管理的非税收入拨款</t>
  </si>
  <si>
    <t>单位代码</t>
  </si>
  <si>
    <t>上缴上级支出</t>
    <phoneticPr fontId="0" type="noConversion"/>
  </si>
  <si>
    <t>功能科目名称</t>
    <phoneticPr fontId="0" type="noConversion"/>
  </si>
  <si>
    <t>单位:万元</t>
  </si>
  <si>
    <t>上缴上级支出</t>
  </si>
  <si>
    <t>功能科目名称</t>
  </si>
  <si>
    <t>职工基本医疗保险缴费</t>
  </si>
  <si>
    <t>公务员医疗补助缴费</t>
  </si>
  <si>
    <t>其他社会保障缴费</t>
  </si>
  <si>
    <t>住房公积金</t>
  </si>
  <si>
    <t>医疗费</t>
  </si>
  <si>
    <t>租赁费</t>
  </si>
  <si>
    <t>个人农业生产补贴</t>
  </si>
  <si>
    <t>单位（专项）名称</t>
  </si>
  <si>
    <t>资金性质</t>
  </si>
  <si>
    <t>资金总额</t>
  </si>
  <si>
    <t>单位相应职责概述</t>
  </si>
  <si>
    <t>专项资金管理办法</t>
  </si>
  <si>
    <t>专项立项依据</t>
  </si>
  <si>
    <t>专项长期绩效目标</t>
  </si>
  <si>
    <t>专项年度绩效目标</t>
  </si>
  <si>
    <t>专项年度实施进度计划</t>
  </si>
  <si>
    <t>产出指标（含数量指标、质量指标）</t>
  </si>
  <si>
    <t>效益指标（含经济效益、社会效益、环境效益）</t>
  </si>
  <si>
    <t>年度预算申请资金总额</t>
  </si>
  <si>
    <t>部门职责概述</t>
  </si>
  <si>
    <t>整体绩效目标</t>
  </si>
  <si>
    <t>部门整体支出年度产出指标</t>
  </si>
  <si>
    <t>部门整体支出年度产出效益</t>
  </si>
  <si>
    <t>重点工作完成率</t>
  </si>
  <si>
    <t>预算完成率</t>
  </si>
  <si>
    <t>政府采购执行率</t>
  </si>
  <si>
    <t>三公经费控制率</t>
  </si>
  <si>
    <t>部决算信息公开</t>
  </si>
  <si>
    <t>经济效益</t>
  </si>
  <si>
    <t>社会效益</t>
  </si>
  <si>
    <t>社会公众或服务对象满意度</t>
  </si>
  <si>
    <t>附件1：</t>
    <phoneticPr fontId="0" type="noConversion"/>
  </si>
  <si>
    <t>一、基本支出</t>
    <phoneticPr fontId="0" type="noConversion"/>
  </si>
  <si>
    <t>二、项目支出</t>
    <phoneticPr fontId="0" type="noConversion"/>
  </si>
  <si>
    <t xml:space="preserve">      经费拨款</t>
    <phoneticPr fontId="0" type="noConversion"/>
  </si>
  <si>
    <t xml:space="preserve">      纳入公共预算管理的非税收入拨款</t>
    <phoneticPr fontId="0" type="noConversion"/>
  </si>
  <si>
    <t xml:space="preserve">      工资福利支出</t>
    <phoneticPr fontId="0" type="noConversion"/>
  </si>
  <si>
    <t xml:space="preserve">      商品和服务支出</t>
    <phoneticPr fontId="0" type="noConversion"/>
  </si>
  <si>
    <t xml:space="preserve">      对个人和家庭的补助</t>
    <phoneticPr fontId="0" type="noConversion"/>
  </si>
  <si>
    <t>三、上缴上级支出</t>
    <phoneticPr fontId="0" type="noConversion"/>
  </si>
  <si>
    <t>一、一般公共预算拨款</t>
    <phoneticPr fontId="0" type="noConversion"/>
  </si>
  <si>
    <t>四、下级上缴收入</t>
    <phoneticPr fontId="0" type="noConversion"/>
  </si>
  <si>
    <t>五、用事业基金弥补收支差额</t>
    <phoneticPr fontId="0" type="noConversion"/>
  </si>
  <si>
    <t>附件2：</t>
    <phoneticPr fontId="0" type="noConversion"/>
  </si>
  <si>
    <t>下级上缴收入</t>
    <phoneticPr fontId="0" type="noConversion"/>
  </si>
  <si>
    <t>附件3：</t>
    <phoneticPr fontId="0" type="noConversion"/>
  </si>
  <si>
    <t>附件4：</t>
    <phoneticPr fontId="0" type="noConversion"/>
  </si>
  <si>
    <t>功能科目</t>
    <phoneticPr fontId="0" type="noConversion"/>
  </si>
  <si>
    <t>功能科目</t>
    <phoneticPr fontId="0" type="noConversion"/>
  </si>
  <si>
    <t>功能科目名称</t>
    <phoneticPr fontId="0" type="noConversion"/>
  </si>
  <si>
    <t>附件5：</t>
    <phoneticPr fontId="0" type="noConversion"/>
  </si>
  <si>
    <t>税金及附加费用</t>
    <phoneticPr fontId="0" type="noConversion"/>
  </si>
  <si>
    <t>党建经费</t>
    <phoneticPr fontId="0" type="noConversion"/>
  </si>
  <si>
    <t>其他商品和服务支出</t>
    <phoneticPr fontId="0" type="noConversion"/>
  </si>
  <si>
    <t>附件6：</t>
    <phoneticPr fontId="0" type="noConversion"/>
  </si>
  <si>
    <t>附件8：</t>
    <phoneticPr fontId="0" type="noConversion"/>
  </si>
  <si>
    <t>二十三、结转下年</t>
    <phoneticPr fontId="0" type="noConversion"/>
  </si>
  <si>
    <t>用事业基金弥补收支差额</t>
    <phoneticPr fontId="0" type="noConversion"/>
  </si>
  <si>
    <t>附件9：</t>
    <phoneticPr fontId="0" type="noConversion"/>
  </si>
  <si>
    <t>附件10：</t>
    <phoneticPr fontId="0" type="noConversion"/>
  </si>
  <si>
    <t>工资福利支出</t>
    <phoneticPr fontId="0" type="noConversion"/>
  </si>
  <si>
    <t>商品和服务支出</t>
    <phoneticPr fontId="0" type="noConversion"/>
  </si>
  <si>
    <t>对个人和家庭的补助</t>
    <phoneticPr fontId="0" type="noConversion"/>
  </si>
  <si>
    <t>总计</t>
    <phoneticPr fontId="0" type="noConversion"/>
  </si>
  <si>
    <t>附件11：</t>
    <phoneticPr fontId="0" type="noConversion"/>
  </si>
  <si>
    <t>附件12：</t>
    <phoneticPr fontId="0" type="noConversion"/>
  </si>
  <si>
    <t>科目代码</t>
  </si>
  <si>
    <t>附件16：</t>
    <phoneticPr fontId="0" type="noConversion"/>
  </si>
  <si>
    <t>功能科目</t>
    <phoneticPr fontId="0" type="noConversion"/>
  </si>
  <si>
    <t>功能科目名称</t>
    <phoneticPr fontId="0" type="noConversion"/>
  </si>
  <si>
    <t>附件18：</t>
    <phoneticPr fontId="0" type="noConversion"/>
  </si>
  <si>
    <t>附件19：</t>
    <phoneticPr fontId="0" type="noConversion"/>
  </si>
  <si>
    <t>实施保障措施</t>
    <phoneticPr fontId="0" type="noConversion"/>
  </si>
  <si>
    <t>附件20：</t>
    <phoneticPr fontId="0" type="noConversion"/>
  </si>
  <si>
    <t>项目名称</t>
  </si>
  <si>
    <t>财政专户管理的非税收入拨款</t>
  </si>
  <si>
    <t>下级上缴收入</t>
  </si>
  <si>
    <t>纳入预算管理的非税收入拨款</t>
  </si>
  <si>
    <t>一般公共预算拨款</t>
    <phoneticPr fontId="0" type="noConversion"/>
  </si>
  <si>
    <t>下级上缴收入</t>
    <phoneticPr fontId="0" type="noConversion"/>
  </si>
  <si>
    <t>经费拨款</t>
    <phoneticPr fontId="0" type="noConversion"/>
  </si>
  <si>
    <t>附件17：</t>
    <phoneticPr fontId="0" type="noConversion"/>
  </si>
  <si>
    <t>_____部门2022年州本级部门预算单位整体绩效目标申报表</t>
    <phoneticPr fontId="0" type="noConversion"/>
  </si>
  <si>
    <t>_____部门2022年州本级部门预算部门专项绩效目标申报表</t>
    <phoneticPr fontId="0" type="noConversion"/>
  </si>
  <si>
    <r>
      <t>_____</t>
    </r>
    <r>
      <rPr>
        <b/>
        <sz val="16"/>
        <rFont val="宋体"/>
        <family val="3"/>
        <charset val="134"/>
      </rPr>
      <t>部门</t>
    </r>
    <r>
      <rPr>
        <b/>
        <sz val="16"/>
        <rFont val="Times New Roman"/>
        <family val="1"/>
      </rPr>
      <t>2022</t>
    </r>
    <r>
      <rPr>
        <b/>
        <sz val="16"/>
        <rFont val="宋体"/>
        <family val="3"/>
        <charset val="134"/>
      </rPr>
      <t>年一般公共预算</t>
    </r>
    <r>
      <rPr>
        <b/>
        <sz val="16"/>
        <rFont val="Times New Roman"/>
        <family val="1"/>
      </rPr>
      <t>“</t>
    </r>
    <r>
      <rPr>
        <b/>
        <sz val="16"/>
        <rFont val="宋体"/>
        <family val="3"/>
        <charset val="134"/>
      </rPr>
      <t>三公</t>
    </r>
    <r>
      <rPr>
        <b/>
        <sz val="16"/>
        <rFont val="Times New Roman"/>
        <family val="1"/>
      </rPr>
      <t>”</t>
    </r>
    <r>
      <rPr>
        <b/>
        <sz val="16"/>
        <rFont val="宋体"/>
        <family val="3"/>
        <charset val="134"/>
      </rPr>
      <t>经费预算表</t>
    </r>
    <phoneticPr fontId="0" type="noConversion"/>
  </si>
  <si>
    <t>_____部门2022年专项资金预算汇总表</t>
    <phoneticPr fontId="0" type="noConversion"/>
  </si>
  <si>
    <t>_____部门2022年一般公共预算-经费拨款支出情况表</t>
    <phoneticPr fontId="0" type="noConversion"/>
  </si>
  <si>
    <t>_____部门2022年一般公共预算基本支出预算明细表—一般商品和服务支出</t>
    <phoneticPr fontId="0" type="noConversion"/>
  </si>
  <si>
    <t>_____部门2022年一般公共预算基本支出预算明细表—工资福利支出</t>
    <phoneticPr fontId="0" type="noConversion"/>
  </si>
  <si>
    <r>
      <t>______</t>
    </r>
    <r>
      <rPr>
        <b/>
        <sz val="18"/>
        <rFont val="宋体"/>
        <family val="3"/>
        <charset val="134"/>
      </rPr>
      <t>部门</t>
    </r>
    <r>
      <rPr>
        <b/>
        <sz val="18"/>
        <rFont val="Times New Roman"/>
        <family val="1"/>
      </rPr>
      <t>2022</t>
    </r>
    <r>
      <rPr>
        <b/>
        <sz val="18"/>
        <rFont val="宋体"/>
        <family val="3"/>
        <charset val="134"/>
      </rPr>
      <t>年一般公共预算基本支出情况表</t>
    </r>
    <phoneticPr fontId="0" type="noConversion"/>
  </si>
  <si>
    <r>
      <t>______</t>
    </r>
    <r>
      <rPr>
        <b/>
        <sz val="18"/>
        <rFont val="宋体"/>
        <family val="3"/>
        <charset val="134"/>
      </rPr>
      <t>部门</t>
    </r>
    <r>
      <rPr>
        <b/>
        <sz val="18"/>
        <rFont val="Times New Roman"/>
        <family val="1"/>
      </rPr>
      <t>2022</t>
    </r>
    <r>
      <rPr>
        <b/>
        <sz val="18"/>
        <rFont val="宋体"/>
        <family val="3"/>
        <charset val="134"/>
      </rPr>
      <t>年一般公共预算支出情况表</t>
    </r>
    <phoneticPr fontId="0" type="noConversion"/>
  </si>
  <si>
    <t>_____部门2022年财政拨款收支总表</t>
    <phoneticPr fontId="0" type="noConversion"/>
  </si>
  <si>
    <t>_____部门2022年基本支出预算明细表—一般商品和服务支出</t>
    <phoneticPr fontId="0" type="noConversion"/>
  </si>
  <si>
    <t>_____部门2022年基本支出预算明细表—工资福利支出</t>
    <phoneticPr fontId="0" type="noConversion"/>
  </si>
  <si>
    <t>_____部门2022年支出总表（分类）</t>
    <phoneticPr fontId="0" type="noConversion"/>
  </si>
  <si>
    <t>_____部门2022年支出总表</t>
    <phoneticPr fontId="0" type="noConversion"/>
  </si>
  <si>
    <t>_____部门2022年收入总表</t>
    <phoneticPr fontId="0" type="noConversion"/>
  </si>
  <si>
    <t>_____部门2022年收支预算总表</t>
    <phoneticPr fontId="0" type="noConversion"/>
  </si>
  <si>
    <t>八、卫生健康支出</t>
    <phoneticPr fontId="0" type="noConversion"/>
  </si>
  <si>
    <t>十三、资源勘探工业信息等支出</t>
    <phoneticPr fontId="0" type="noConversion"/>
  </si>
  <si>
    <t>十七、自然资源海洋气象等支出</t>
    <phoneticPr fontId="0" type="noConversion"/>
  </si>
  <si>
    <t>137001</t>
  </si>
  <si>
    <t>州财政局本级</t>
  </si>
  <si>
    <t>201</t>
  </si>
  <si>
    <t>一般公共服务支出</t>
  </si>
  <si>
    <t xml:space="preserve">  201</t>
  </si>
  <si>
    <t>06</t>
  </si>
  <si>
    <t xml:space="preserve">  财政事务</t>
  </si>
  <si>
    <t xml:space="preserve">    201</t>
  </si>
  <si>
    <t xml:space="preserve">  06</t>
  </si>
  <si>
    <t>01</t>
  </si>
  <si>
    <t xml:space="preserve">    行政运行（财政事务）</t>
  </si>
  <si>
    <t>02</t>
  </si>
  <si>
    <t xml:space="preserve">    一般行政管理事务（财政事务）</t>
  </si>
  <si>
    <t>208</t>
  </si>
  <si>
    <t>社会保障和就业支出</t>
  </si>
  <si>
    <t xml:space="preserve">  208</t>
  </si>
  <si>
    <t xml:space="preserve">  人力资源和社会保障管理事务</t>
  </si>
  <si>
    <t xml:space="preserve">    208</t>
  </si>
  <si>
    <t xml:space="preserve">  01</t>
  </si>
  <si>
    <t>09</t>
  </si>
  <si>
    <t xml:space="preserve">    社会保险经办机构</t>
  </si>
  <si>
    <t>05</t>
  </si>
  <si>
    <t xml:space="preserve">  行政事业单位养老支出</t>
  </si>
  <si>
    <t xml:space="preserve">  05</t>
  </si>
  <si>
    <t xml:space="preserve">    机关事业单位基本养老保险缴费支出</t>
  </si>
  <si>
    <t>210</t>
  </si>
  <si>
    <t>卫生健康支出</t>
  </si>
  <si>
    <t xml:space="preserve">  210</t>
  </si>
  <si>
    <t>11</t>
  </si>
  <si>
    <t xml:space="preserve">  行政事业单位医疗</t>
  </si>
  <si>
    <t xml:space="preserve">    210</t>
  </si>
  <si>
    <t xml:space="preserve">  11</t>
  </si>
  <si>
    <t xml:space="preserve">    行政单位医疗</t>
  </si>
  <si>
    <t>221</t>
  </si>
  <si>
    <t>住房保障支出</t>
  </si>
  <si>
    <t xml:space="preserve">  221</t>
  </si>
  <si>
    <t xml:space="preserve">  住房改革支出</t>
  </si>
  <si>
    <t xml:space="preserve">    221</t>
  </si>
  <si>
    <t xml:space="preserve">  02</t>
  </si>
  <si>
    <t xml:space="preserve">    住房公积金</t>
  </si>
  <si>
    <t>附件7：</t>
  </si>
  <si>
    <t>_____部门2022年基本支出预算明细表—对个人和家庭的补助</t>
  </si>
  <si>
    <t>其他对个人和家庭的补助</t>
  </si>
  <si>
    <t>附件13：</t>
  </si>
  <si>
    <t>_____部门2022年一般公共预算基本支出预算明细表—对个人和家庭的补助</t>
  </si>
  <si>
    <t>附件14：</t>
  </si>
  <si>
    <t>_____部门2022年政府性基金预算支出情况表</t>
  </si>
  <si>
    <t>附件15：</t>
  </si>
  <si>
    <t>_____部门2022年财政专户管理的非税拨款预算支出情况表</t>
  </si>
  <si>
    <t xml:space="preserve">      201</t>
  </si>
  <si>
    <t xml:space="preserve">    06</t>
  </si>
  <si>
    <t xml:space="preserve">      一般行政管理事务（财政事务）</t>
  </si>
  <si>
    <t>财政业务支出及机关运行维护</t>
  </si>
  <si>
    <t>州财政局</t>
  </si>
  <si>
    <t xml:space="preserve">  州财政局本级</t>
  </si>
  <si>
    <t>137</t>
  </si>
  <si>
    <t xml:space="preserve">  137001</t>
  </si>
  <si>
    <t xml:space="preserve">    137001</t>
  </si>
  <si>
    <t xml:space="preserve">    财政业务支出及机关运行维护</t>
  </si>
  <si>
    <t>一般预算</t>
  </si>
  <si>
    <t xml:space="preserve">组织贯彻执行国家财税方针政策，指导全州财政工作;承担州本级各项财政收支管理的责任;负责政府非税收入管理;负责制定全州行政事业单位国有资产管理规章制度;负责办理和监督州财政的经济发展支出工作;负责抓好湘西州国有企业党建工作及国有资产监管工作。_x000D__x000D_
会同有关部门管理州财政社会保障和就业及医疗卫生支出;贯彻执行政府内外债务管理，防范财政风险;负责管理全州的会计工作;监督检查财税法规、政策的执行情况;负责政府采购监督管理工作;承办州委、州人民政府交办的其他事项_x000D__x000D_
</t>
  </si>
  <si>
    <t>严格按照本单位及财政等专项资金管理制度，专款专用。</t>
  </si>
  <si>
    <t>延续</t>
  </si>
  <si>
    <t>争取上级加大对湘西州发展的支持力度，抓好国企党建及国有资产监管工作，为国企发展服务，使资产达到保值增值，加强各单位财务人员培训，做好机关院内维护，保障正常工作。_x000D_</t>
  </si>
  <si>
    <t>根据实际情况，一是完成培训、会议任务及国有企业监管任务，二是争取上级加大对湘西州发展的支持力度，加大向上级汇报衔接的工作力度。</t>
  </si>
  <si>
    <t>一是在保证各项会议及培训质量的前提下，节约开支。二是加强国有资产监管及国企基础党组织建设，实现基层党组织标准化全覆盖。三是提高资金使用效益，争取上级加大对湘西州发展的支持力度，加大向上级汇报衔接的工作力度，争取上级在资金、项目、政策对我州更多倾斜和更大支持。</t>
  </si>
  <si>
    <t>严格按照专项资金管理办法，切实做到领导到位、组织到位、措施到位，确保年度目标任务圆满完成_x000D_</t>
  </si>
</sst>
</file>

<file path=xl/styles.xml><?xml version="1.0" encoding="utf-8"?>
<styleSheet xmlns="http://schemas.openxmlformats.org/spreadsheetml/2006/main">
  <numFmts count="3">
    <numFmt numFmtId="176" formatCode="#,##0.0_ "/>
    <numFmt numFmtId="177" formatCode="0.00_ "/>
    <numFmt numFmtId="178" formatCode="#,##0.00_ "/>
  </numFmts>
  <fonts count="29">
    <font>
      <sz val="9"/>
      <name val="宋体"/>
      <charset val="134"/>
    </font>
    <font>
      <sz val="12"/>
      <name val="宋体"/>
      <charset val="134"/>
    </font>
    <font>
      <b/>
      <sz val="18"/>
      <name val="Times New Roman"/>
      <family val="1"/>
    </font>
    <font>
      <b/>
      <sz val="12"/>
      <name val="宋体"/>
      <charset val="134"/>
    </font>
    <font>
      <sz val="10"/>
      <name val="宋体"/>
      <charset val="134"/>
    </font>
    <font>
      <b/>
      <sz val="1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8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4"/>
      <name val="宋体"/>
      <charset val="134"/>
    </font>
    <font>
      <b/>
      <sz val="10"/>
      <name val="宋体"/>
      <charset val="134"/>
    </font>
    <font>
      <b/>
      <sz val="9"/>
      <name val="宋体"/>
      <charset val="134"/>
    </font>
    <font>
      <b/>
      <sz val="10"/>
      <name val="Times New Roman"/>
      <family val="1"/>
    </font>
    <font>
      <b/>
      <sz val="15"/>
      <name val="宋体"/>
      <charset val="134"/>
    </font>
    <font>
      <u/>
      <sz val="9"/>
      <name val="宋体"/>
      <charset val="134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9"/>
      <name val="宋体"/>
      <charset val="134"/>
    </font>
    <font>
      <b/>
      <sz val="22"/>
      <name val="宋体"/>
      <charset val="134"/>
    </font>
    <font>
      <b/>
      <sz val="16"/>
      <name val="宋体"/>
      <charset val="134"/>
    </font>
    <font>
      <b/>
      <sz val="10"/>
      <name val="黑体"/>
      <charset val="134"/>
    </font>
    <font>
      <sz val="10"/>
      <name val="实体"/>
      <family val="3"/>
      <charset val="134"/>
    </font>
    <font>
      <b/>
      <sz val="10"/>
      <name val="实体"/>
      <family val="3"/>
      <charset val="134"/>
    </font>
    <font>
      <b/>
      <sz val="16"/>
      <name val="Times New Roman"/>
      <family val="1"/>
    </font>
    <font>
      <b/>
      <sz val="16"/>
      <name val="宋体"/>
      <family val="3"/>
      <charset val="134"/>
    </font>
    <font>
      <b/>
      <sz val="18"/>
      <name val="宋体"/>
      <family val="3"/>
      <charset val="13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</patternFill>
    </fill>
    <fill>
      <patternFill patternType="solid">
        <fgColor indexed="42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32">
    <xf numFmtId="0" fontId="0" fillId="0" borderId="0" applyProtection="0"/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</cellStyleXfs>
  <cellXfs count="316">
    <xf numFmtId="0" fontId="0" fillId="0" borderId="0" xfId="0" applyProtection="1"/>
    <xf numFmtId="0" fontId="0" fillId="0" borderId="0" xfId="0" applyFill="1" applyProtection="1"/>
    <xf numFmtId="0" fontId="6" fillId="0" borderId="0" xfId="0" applyFont="1" applyProtection="1"/>
    <xf numFmtId="0" fontId="7" fillId="0" borderId="0" xfId="0" applyFont="1" applyAlignment="1" applyProtection="1">
      <alignment vertical="center"/>
    </xf>
    <xf numFmtId="0" fontId="8" fillId="0" borderId="0" xfId="0" applyFont="1" applyProtection="1"/>
    <xf numFmtId="0" fontId="7" fillId="0" borderId="0" xfId="0" applyFont="1" applyProtection="1"/>
    <xf numFmtId="0" fontId="6" fillId="0" borderId="0" xfId="0" applyFont="1" applyFill="1" applyProtection="1"/>
    <xf numFmtId="0" fontId="6" fillId="0" borderId="0" xfId="0" applyFont="1"/>
    <xf numFmtId="0" fontId="10" fillId="0" borderId="0" xfId="0" applyFont="1" applyAlignment="1">
      <alignment horizontal="center" vertical="center" wrapText="1"/>
    </xf>
    <xf numFmtId="0" fontId="6" fillId="0" borderId="0" xfId="0" applyFont="1" applyFill="1"/>
    <xf numFmtId="0" fontId="10" fillId="0" borderId="0" xfId="0" applyFont="1"/>
    <xf numFmtId="0" fontId="8" fillId="0" borderId="0" xfId="0" applyNumberFormat="1" applyFont="1" applyFill="1" applyAlignment="1" applyProtection="1">
      <alignment wrapText="1"/>
    </xf>
    <xf numFmtId="0" fontId="7" fillId="0" borderId="0" xfId="0" applyNumberFormat="1" applyFont="1" applyFill="1" applyAlignment="1" applyProtection="1">
      <alignment horizontal="center" vertical="center" wrapText="1"/>
    </xf>
    <xf numFmtId="0" fontId="12" fillId="0" borderId="0" xfId="0" applyNumberFormat="1" applyFont="1" applyFill="1" applyAlignment="1" applyProtection="1">
      <alignment horizontal="left" vertical="center" wrapText="1"/>
    </xf>
    <xf numFmtId="0" fontId="13" fillId="0" borderId="0" xfId="0" applyNumberFormat="1" applyFont="1" applyFill="1" applyAlignment="1" applyProtection="1">
      <alignment horizontal="right" vertical="center" wrapText="1"/>
    </xf>
    <xf numFmtId="0" fontId="13" fillId="2" borderId="1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Alignment="1" applyProtection="1">
      <alignment horizontal="centerContinuous" vertical="center"/>
    </xf>
    <xf numFmtId="0" fontId="5" fillId="0" borderId="0" xfId="0" applyNumberFormat="1" applyFont="1" applyFill="1" applyAlignment="1" applyProtection="1">
      <alignment horizontal="centerContinuous" vertical="center"/>
    </xf>
    <xf numFmtId="0" fontId="7" fillId="0" borderId="0" xfId="0" applyNumberFormat="1" applyFont="1" applyFill="1" applyAlignment="1" applyProtection="1">
      <alignment horizontal="centerContinuous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NumberFormat="1" applyFont="1" applyFill="1" applyAlignment="1" applyProtection="1">
      <alignment vertical="center"/>
    </xf>
    <xf numFmtId="0" fontId="8" fillId="0" borderId="0" xfId="0" applyFont="1" applyAlignment="1">
      <alignment horizontal="centerContinuous" vertical="center"/>
    </xf>
    <xf numFmtId="0" fontId="7" fillId="0" borderId="2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Alignment="1" applyProtection="1">
      <alignment horizontal="left" vertical="center"/>
    </xf>
    <xf numFmtId="0" fontId="13" fillId="2" borderId="3" xfId="0" applyNumberFormat="1" applyFont="1" applyFill="1" applyBorder="1" applyAlignment="1" applyProtection="1">
      <alignment horizontal="centerContinuous" vertical="center"/>
    </xf>
    <xf numFmtId="0" fontId="13" fillId="2" borderId="1" xfId="0" applyNumberFormat="1" applyFont="1" applyFill="1" applyBorder="1" applyAlignment="1" applyProtection="1">
      <alignment horizontal="center" vertical="center"/>
    </xf>
    <xf numFmtId="0" fontId="4" fillId="0" borderId="4" xfId="0" applyNumberFormat="1" applyFont="1" applyFill="1" applyBorder="1" applyAlignment="1" applyProtection="1">
      <alignment horizontal="center" vertical="center"/>
    </xf>
    <xf numFmtId="0" fontId="4" fillId="0" borderId="4" xfId="0" applyNumberFormat="1" applyFont="1" applyFill="1" applyBorder="1" applyAlignment="1" applyProtection="1">
      <alignment vertical="center"/>
    </xf>
    <xf numFmtId="0" fontId="10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17" fillId="0" borderId="0" xfId="0" applyNumberFormat="1" applyFont="1" applyFill="1" applyAlignment="1" applyProtection="1"/>
    <xf numFmtId="0" fontId="4" fillId="0" borderId="3" xfId="0" applyNumberFormat="1" applyFont="1" applyFill="1" applyBorder="1" applyAlignment="1" applyProtection="1">
      <alignment vertical="center"/>
    </xf>
    <xf numFmtId="0" fontId="0" fillId="0" borderId="0" xfId="0" applyFill="1"/>
    <xf numFmtId="0" fontId="4" fillId="0" borderId="3" xfId="0" applyNumberFormat="1" applyFont="1" applyFill="1" applyBorder="1" applyAlignment="1" applyProtection="1">
      <alignment horizontal="center" vertical="center"/>
    </xf>
    <xf numFmtId="0" fontId="4" fillId="0" borderId="6" xfId="0" applyNumberFormat="1" applyFont="1" applyFill="1" applyBorder="1" applyAlignment="1" applyProtection="1">
      <alignment vertical="center"/>
    </xf>
    <xf numFmtId="0" fontId="2" fillId="0" borderId="0" xfId="0" applyFont="1" applyAlignment="1" applyProtection="1">
      <alignment horizontal="centerContinuous" vertical="center"/>
    </xf>
    <xf numFmtId="0" fontId="9" fillId="0" borderId="0" xfId="0" applyFont="1" applyAlignment="1" applyProtection="1">
      <alignment horizontal="centerContinuous"/>
    </xf>
    <xf numFmtId="0" fontId="20" fillId="0" borderId="0" xfId="12"/>
    <xf numFmtId="0" fontId="20" fillId="0" borderId="0" xfId="12" applyAlignment="1">
      <alignment horizontal="right" vertical="center"/>
    </xf>
    <xf numFmtId="0" fontId="20" fillId="0" borderId="0" xfId="12" applyFill="1" applyAlignment="1">
      <alignment horizontal="centerContinuous"/>
    </xf>
    <xf numFmtId="0" fontId="20" fillId="0" borderId="0" xfId="12" applyAlignment="1">
      <alignment horizontal="centerContinuous"/>
    </xf>
    <xf numFmtId="0" fontId="20" fillId="0" borderId="0" xfId="12" applyFill="1"/>
    <xf numFmtId="0" fontId="20" fillId="0" borderId="0" xfId="13" applyFill="1"/>
    <xf numFmtId="0" fontId="20" fillId="0" borderId="0" xfId="13"/>
    <xf numFmtId="0" fontId="20" fillId="0" borderId="0" xfId="13" applyAlignment="1">
      <alignment wrapText="1"/>
    </xf>
    <xf numFmtId="0" fontId="14" fillId="0" borderId="0" xfId="13" applyNumberFormat="1" applyFont="1" applyFill="1" applyAlignment="1" applyProtection="1">
      <alignment horizontal="centerContinuous" vertical="center"/>
    </xf>
    <xf numFmtId="0" fontId="20" fillId="0" borderId="0" xfId="14"/>
    <xf numFmtId="0" fontId="16" fillId="0" borderId="0" xfId="14" applyNumberFormat="1" applyFont="1" applyFill="1" applyAlignment="1" applyProtection="1">
      <alignment horizontal="centerContinuous" vertical="center"/>
    </xf>
    <xf numFmtId="0" fontId="20" fillId="0" borderId="0" xfId="14" applyFill="1"/>
    <xf numFmtId="0" fontId="20" fillId="0" borderId="0" xfId="15"/>
    <xf numFmtId="0" fontId="21" fillId="0" borderId="0" xfId="16" applyFont="1" applyAlignment="1">
      <alignment horizontal="centerContinuous" vertical="center"/>
    </xf>
    <xf numFmtId="0" fontId="20" fillId="0" borderId="0" xfId="16"/>
    <xf numFmtId="0" fontId="20" fillId="0" borderId="0" xfId="16" applyFill="1"/>
    <xf numFmtId="0" fontId="20" fillId="0" borderId="0" xfId="17"/>
    <xf numFmtId="0" fontId="22" fillId="0" borderId="0" xfId="17" applyFont="1" applyAlignment="1">
      <alignment horizontal="centerContinuous" vertical="center"/>
    </xf>
    <xf numFmtId="0" fontId="20" fillId="0" borderId="0" xfId="17" applyFill="1"/>
    <xf numFmtId="0" fontId="7" fillId="0" borderId="0" xfId="0" applyFont="1" applyAlignment="1" applyProtection="1">
      <alignment horizontal="left" vertical="center"/>
    </xf>
    <xf numFmtId="0" fontId="3" fillId="0" borderId="6" xfId="0" applyNumberFormat="1" applyFont="1" applyFill="1" applyBorder="1" applyAlignment="1" applyProtection="1">
      <alignment horizontal="centerContinuous" vertical="center" wrapText="1"/>
    </xf>
    <xf numFmtId="0" fontId="3" fillId="0" borderId="4" xfId="0" applyNumberFormat="1" applyFont="1" applyFill="1" applyBorder="1" applyAlignment="1" applyProtection="1">
      <alignment horizontal="centerContinuous" vertical="center" wrapText="1"/>
    </xf>
    <xf numFmtId="0" fontId="22" fillId="0" borderId="0" xfId="0" applyNumberFormat="1" applyFont="1" applyFill="1" applyAlignment="1" applyProtection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 applyProtection="1">
      <alignment horizontal="centerContinuous" vertical="center"/>
    </xf>
    <xf numFmtId="0" fontId="14" fillId="0" borderId="2" xfId="0" applyNumberFormat="1" applyFont="1" applyFill="1" applyBorder="1" applyAlignment="1" applyProtection="1">
      <alignment horizontal="right" vertical="center"/>
    </xf>
    <xf numFmtId="0" fontId="3" fillId="0" borderId="3" xfId="0" applyNumberFormat="1" applyFont="1" applyFill="1" applyBorder="1" applyAlignment="1" applyProtection="1">
      <alignment horizontal="centerContinuous" vertical="center" wrapText="1"/>
    </xf>
    <xf numFmtId="0" fontId="1" fillId="0" borderId="3" xfId="0" applyFont="1" applyBorder="1" applyAlignment="1" applyProtection="1">
      <alignment horizontal="centerContinuous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0" fontId="13" fillId="0" borderId="0" xfId="0" applyFont="1" applyAlignment="1" applyProtection="1">
      <alignment horizontal="left" vertical="center"/>
    </xf>
    <xf numFmtId="0" fontId="4" fillId="0" borderId="3" xfId="0" applyFont="1" applyFill="1" applyBorder="1" applyProtection="1"/>
    <xf numFmtId="0" fontId="4" fillId="0" borderId="6" xfId="0" applyFont="1" applyFill="1" applyBorder="1" applyAlignment="1" applyProtection="1">
      <alignment vertical="center"/>
    </xf>
    <xf numFmtId="0" fontId="4" fillId="0" borderId="4" xfId="0" applyFont="1" applyFill="1" applyBorder="1" applyAlignment="1" applyProtection="1">
      <alignment vertical="center"/>
    </xf>
    <xf numFmtId="0" fontId="10" fillId="0" borderId="0" xfId="0" applyFont="1" applyAlignment="1" applyProtection="1">
      <alignment horizontal="left" vertical="center" wrapText="1"/>
    </xf>
    <xf numFmtId="0" fontId="23" fillId="0" borderId="0" xfId="0" applyFont="1" applyAlignment="1" applyProtection="1">
      <alignment horizontal="left" vertical="center" wrapText="1"/>
    </xf>
    <xf numFmtId="0" fontId="22" fillId="0" borderId="0" xfId="0" applyFont="1" applyAlignment="1" applyProtection="1">
      <alignment horizontal="centerContinuous" vertical="center"/>
    </xf>
    <xf numFmtId="0" fontId="24" fillId="0" borderId="0" xfId="0" applyFont="1" applyAlignment="1" applyProtection="1">
      <alignment horizontal="left" vertical="center"/>
    </xf>
    <xf numFmtId="0" fontId="25" fillId="0" borderId="0" xfId="0" applyFont="1" applyAlignment="1" applyProtection="1">
      <alignment horizontal="left" vertical="center"/>
    </xf>
    <xf numFmtId="0" fontId="22" fillId="0" borderId="0" xfId="12" applyFont="1" applyFill="1" applyAlignment="1">
      <alignment horizontal="centerContinuous"/>
    </xf>
    <xf numFmtId="0" fontId="13" fillId="0" borderId="7" xfId="12" applyFont="1" applyFill="1" applyBorder="1" applyAlignment="1">
      <alignment horizontal="center" vertical="center" wrapText="1"/>
    </xf>
    <xf numFmtId="0" fontId="13" fillId="0" borderId="3" xfId="12" applyFont="1" applyFill="1" applyBorder="1" applyAlignment="1">
      <alignment horizontal="center" vertical="center" wrapText="1"/>
    </xf>
    <xf numFmtId="0" fontId="13" fillId="0" borderId="4" xfId="12" applyNumberFormat="1" applyFont="1" applyFill="1" applyBorder="1" applyAlignment="1" applyProtection="1">
      <alignment horizontal="centerContinuous" vertical="center" wrapText="1"/>
    </xf>
    <xf numFmtId="0" fontId="13" fillId="0" borderId="6" xfId="12" applyNumberFormat="1" applyFont="1" applyFill="1" applyBorder="1" applyAlignment="1" applyProtection="1">
      <alignment horizontal="centerContinuous" vertical="center" wrapText="1"/>
    </xf>
    <xf numFmtId="0" fontId="13" fillId="0" borderId="8" xfId="12" applyNumberFormat="1" applyFont="1" applyFill="1" applyBorder="1" applyAlignment="1" applyProtection="1">
      <alignment horizontal="centerContinuous" vertical="center" wrapText="1"/>
    </xf>
    <xf numFmtId="0" fontId="13" fillId="0" borderId="3" xfId="13" applyNumberFormat="1" applyFont="1" applyFill="1" applyBorder="1" applyAlignment="1" applyProtection="1">
      <alignment horizontal="centerContinuous" vertical="center" wrapText="1"/>
    </xf>
    <xf numFmtId="0" fontId="13" fillId="0" borderId="3" xfId="13" applyFont="1" applyFill="1" applyBorder="1" applyAlignment="1">
      <alignment horizontal="center" vertical="center" wrapText="1"/>
    </xf>
    <xf numFmtId="0" fontId="22" fillId="0" borderId="0" xfId="13" applyNumberFormat="1" applyFont="1" applyFill="1" applyAlignment="1" applyProtection="1">
      <alignment horizontal="centerContinuous" vertical="center"/>
    </xf>
    <xf numFmtId="0" fontId="13" fillId="0" borderId="3" xfId="14" applyNumberFormat="1" applyFont="1" applyFill="1" applyBorder="1" applyAlignment="1" applyProtection="1">
      <alignment horizontal="centerContinuous" vertical="center" wrapText="1"/>
    </xf>
    <xf numFmtId="0" fontId="13" fillId="0" borderId="3" xfId="14" applyFont="1" applyFill="1" applyBorder="1" applyAlignment="1">
      <alignment horizontal="center" vertical="center" wrapText="1"/>
    </xf>
    <xf numFmtId="0" fontId="14" fillId="0" borderId="0" xfId="15" applyFont="1" applyAlignment="1">
      <alignment horizontal="right" vertical="center"/>
    </xf>
    <xf numFmtId="176" fontId="13" fillId="0" borderId="0" xfId="0" applyNumberFormat="1" applyFont="1" applyAlignment="1" applyProtection="1">
      <alignment horizontal="right" vertical="center"/>
    </xf>
    <xf numFmtId="0" fontId="14" fillId="0" borderId="0" xfId="12" applyFont="1" applyAlignment="1">
      <alignment horizontal="right" vertical="center"/>
    </xf>
    <xf numFmtId="0" fontId="4" fillId="0" borderId="6" xfId="0" applyNumberFormat="1" applyFont="1" applyFill="1" applyBorder="1" applyAlignment="1" applyProtection="1">
      <alignment horizontal="right" vertical="center"/>
    </xf>
    <xf numFmtId="0" fontId="13" fillId="0" borderId="0" xfId="0" applyFont="1" applyFill="1" applyAlignment="1" applyProtection="1">
      <alignment horizontal="right" vertical="center"/>
    </xf>
    <xf numFmtId="0" fontId="20" fillId="0" borderId="0" xfId="18"/>
    <xf numFmtId="0" fontId="13" fillId="0" borderId="4" xfId="18" applyNumberFormat="1" applyFont="1" applyFill="1" applyBorder="1" applyAlignment="1" applyProtection="1">
      <alignment horizontal="center" vertical="center" wrapText="1"/>
    </xf>
    <xf numFmtId="0" fontId="13" fillId="0" borderId="3" xfId="18" applyNumberFormat="1" applyFont="1" applyFill="1" applyBorder="1" applyAlignment="1" applyProtection="1">
      <alignment horizontal="center" vertical="center" wrapText="1"/>
    </xf>
    <xf numFmtId="0" fontId="13" fillId="0" borderId="8" xfId="18" applyFont="1" applyFill="1" applyBorder="1" applyAlignment="1">
      <alignment horizontal="center" vertical="center" wrapText="1"/>
    </xf>
    <xf numFmtId="0" fontId="13" fillId="0" borderId="3" xfId="18" applyFont="1" applyFill="1" applyBorder="1" applyAlignment="1">
      <alignment horizontal="center" vertical="center" wrapText="1"/>
    </xf>
    <xf numFmtId="0" fontId="13" fillId="0" borderId="4" xfId="18" applyFont="1" applyFill="1" applyBorder="1" applyAlignment="1">
      <alignment horizontal="center" vertical="center" wrapText="1"/>
    </xf>
    <xf numFmtId="0" fontId="13" fillId="0" borderId="1" xfId="18" applyFont="1" applyFill="1" applyBorder="1" applyAlignment="1">
      <alignment horizontal="centerContinuous" vertical="center" wrapText="1"/>
    </xf>
    <xf numFmtId="0" fontId="13" fillId="0" borderId="10" xfId="18" applyFont="1" applyFill="1" applyBorder="1" applyAlignment="1">
      <alignment horizontal="centerContinuous" vertical="center" wrapText="1"/>
    </xf>
    <xf numFmtId="0" fontId="13" fillId="0" borderId="3" xfId="18" applyFont="1" applyFill="1" applyBorder="1" applyAlignment="1">
      <alignment horizontal="centerContinuous" vertical="center" wrapText="1"/>
    </xf>
    <xf numFmtId="0" fontId="20" fillId="0" borderId="0" xfId="19"/>
    <xf numFmtId="0" fontId="20" fillId="0" borderId="0" xfId="19" applyAlignment="1">
      <alignment horizontal="centerContinuous"/>
    </xf>
    <xf numFmtId="0" fontId="22" fillId="0" borderId="0" xfId="19" applyFont="1" applyAlignment="1">
      <alignment horizontal="centerContinuous"/>
    </xf>
    <xf numFmtId="0" fontId="13" fillId="2" borderId="4" xfId="0" applyNumberFormat="1" applyFont="1" applyFill="1" applyBorder="1" applyAlignment="1" applyProtection="1">
      <alignment horizontal="centerContinuous" vertical="center"/>
    </xf>
    <xf numFmtId="0" fontId="13" fillId="2" borderId="6" xfId="0" applyNumberFormat="1" applyFont="1" applyFill="1" applyBorder="1" applyAlignment="1" applyProtection="1">
      <alignment horizontal="centerContinuous" vertical="center"/>
    </xf>
    <xf numFmtId="0" fontId="13" fillId="2" borderId="8" xfId="0" applyNumberFormat="1" applyFont="1" applyFill="1" applyBorder="1" applyAlignment="1" applyProtection="1">
      <alignment horizontal="centerContinuous" vertical="center"/>
    </xf>
    <xf numFmtId="0" fontId="13" fillId="0" borderId="0" xfId="16" applyFont="1" applyAlignment="1">
      <alignment horizontal="right" vertical="center"/>
    </xf>
    <xf numFmtId="0" fontId="13" fillId="0" borderId="1" xfId="16" applyFont="1" applyBorder="1" applyAlignment="1">
      <alignment horizontal="center" vertical="center" wrapText="1"/>
    </xf>
    <xf numFmtId="0" fontId="13" fillId="0" borderId="3" xfId="16" applyFont="1" applyBorder="1" applyAlignment="1">
      <alignment horizontal="center" vertical="center" wrapText="1"/>
    </xf>
    <xf numFmtId="0" fontId="22" fillId="0" borderId="0" xfId="16" applyFont="1" applyAlignment="1">
      <alignment horizontal="centerContinuous" vertical="center"/>
    </xf>
    <xf numFmtId="0" fontId="26" fillId="0" borderId="0" xfId="0" applyNumberFormat="1" applyFont="1" applyFill="1" applyAlignment="1" applyProtection="1">
      <alignment horizontal="centerContinuous" vertical="center"/>
    </xf>
    <xf numFmtId="0" fontId="13" fillId="0" borderId="8" xfId="17" applyFont="1" applyBorder="1" applyAlignment="1">
      <alignment horizontal="centerContinuous" vertical="center"/>
    </xf>
    <xf numFmtId="0" fontId="13" fillId="0" borderId="3" xfId="17" applyFont="1" applyBorder="1" applyAlignment="1">
      <alignment horizontal="centerContinuous" vertical="center"/>
    </xf>
    <xf numFmtId="0" fontId="13" fillId="0" borderId="11" xfId="17" applyFont="1" applyBorder="1" applyAlignment="1">
      <alignment horizontal="center" vertical="center" wrapText="1"/>
    </xf>
    <xf numFmtId="0" fontId="13" fillId="0" borderId="1" xfId="17" applyFont="1" applyBorder="1" applyAlignment="1">
      <alignment horizontal="center" vertical="center" wrapText="1"/>
    </xf>
    <xf numFmtId="0" fontId="13" fillId="0" borderId="3" xfId="17" applyFont="1" applyBorder="1" applyAlignment="1">
      <alignment horizontal="center" vertical="center" wrapText="1"/>
    </xf>
    <xf numFmtId="0" fontId="20" fillId="0" borderId="0" xfId="20"/>
    <xf numFmtId="0" fontId="3" fillId="0" borderId="0" xfId="20" applyFont="1" applyAlignment="1">
      <alignment horizontal="centerContinuous"/>
    </xf>
    <xf numFmtId="0" fontId="20" fillId="0" borderId="0" xfId="20" applyFill="1"/>
    <xf numFmtId="0" fontId="22" fillId="0" borderId="0" xfId="20" applyFont="1" applyAlignment="1">
      <alignment horizontal="centerContinuous" vertical="center"/>
    </xf>
    <xf numFmtId="0" fontId="13" fillId="0" borderId="3" xfId="20" applyFont="1" applyFill="1" applyBorder="1" applyAlignment="1">
      <alignment horizontal="centerContinuous" vertical="center" wrapText="1"/>
    </xf>
    <xf numFmtId="178" fontId="4" fillId="0" borderId="2" xfId="0" applyNumberFormat="1" applyFont="1" applyFill="1" applyBorder="1" applyAlignment="1" applyProtection="1">
      <alignment horizontal="right" vertical="center" wrapText="1"/>
    </xf>
    <xf numFmtId="178" fontId="4" fillId="0" borderId="2" xfId="0" applyNumberFormat="1" applyFont="1" applyFill="1" applyBorder="1" applyAlignment="1">
      <alignment horizontal="right" vertical="center" wrapText="1"/>
    </xf>
    <xf numFmtId="178" fontId="4" fillId="0" borderId="6" xfId="0" applyNumberFormat="1" applyFont="1" applyFill="1" applyBorder="1" applyAlignment="1">
      <alignment horizontal="right" vertical="center" wrapText="1"/>
    </xf>
    <xf numFmtId="178" fontId="4" fillId="0" borderId="12" xfId="0" applyNumberFormat="1" applyFont="1" applyFill="1" applyBorder="1" applyAlignment="1">
      <alignment horizontal="right" vertical="center" wrapText="1"/>
    </xf>
    <xf numFmtId="178" fontId="4" fillId="0" borderId="3" xfId="0" applyNumberFormat="1" applyFont="1" applyFill="1" applyBorder="1" applyAlignment="1" applyProtection="1">
      <alignment vertical="center" wrapText="1"/>
    </xf>
    <xf numFmtId="178" fontId="4" fillId="0" borderId="7" xfId="0" applyNumberFormat="1" applyFont="1" applyFill="1" applyBorder="1" applyAlignment="1" applyProtection="1">
      <alignment vertical="center" wrapText="1"/>
    </xf>
    <xf numFmtId="178" fontId="4" fillId="0" borderId="3" xfId="0" applyNumberFormat="1" applyFont="1" applyFill="1" applyBorder="1" applyAlignment="1" applyProtection="1">
      <alignment horizontal="right" vertical="center" wrapText="1"/>
    </xf>
    <xf numFmtId="178" fontId="4" fillId="0" borderId="7" xfId="0" applyNumberFormat="1" applyFont="1" applyFill="1" applyBorder="1" applyAlignment="1" applyProtection="1">
      <alignment horizontal="right" vertical="center" wrapText="1"/>
    </xf>
    <xf numFmtId="178" fontId="4" fillId="0" borderId="5" xfId="0" applyNumberFormat="1" applyFont="1" applyFill="1" applyBorder="1" applyAlignment="1" applyProtection="1">
      <alignment horizontal="right" vertical="center" wrapText="1"/>
    </xf>
    <xf numFmtId="178" fontId="4" fillId="0" borderId="1" xfId="0" applyNumberFormat="1" applyFont="1" applyFill="1" applyBorder="1" applyAlignment="1" applyProtection="1">
      <alignment horizontal="right" vertical="center" wrapText="1"/>
    </xf>
    <xf numFmtId="178" fontId="4" fillId="0" borderId="5" xfId="0" applyNumberFormat="1" applyFont="1" applyFill="1" applyBorder="1" applyAlignment="1" applyProtection="1">
      <alignment vertical="center" wrapText="1"/>
    </xf>
    <xf numFmtId="49" fontId="4" fillId="0" borderId="4" xfId="0" applyNumberFormat="1" applyFont="1" applyFill="1" applyBorder="1" applyAlignment="1" applyProtection="1">
      <alignment horizontal="left" vertical="center" wrapText="1"/>
    </xf>
    <xf numFmtId="178" fontId="4" fillId="0" borderId="4" xfId="0" applyNumberFormat="1" applyFont="1" applyFill="1" applyBorder="1" applyAlignment="1" applyProtection="1">
      <alignment horizontal="right" vertical="center" wrapText="1"/>
    </xf>
    <xf numFmtId="49" fontId="4" fillId="0" borderId="4" xfId="12" applyNumberFormat="1" applyFont="1" applyFill="1" applyBorder="1" applyAlignment="1" applyProtection="1">
      <alignment horizontal="left" vertical="center" wrapText="1"/>
    </xf>
    <xf numFmtId="49" fontId="4" fillId="0" borderId="3" xfId="12" applyNumberFormat="1" applyFont="1" applyFill="1" applyBorder="1" applyAlignment="1" applyProtection="1">
      <alignment horizontal="left" vertical="center" wrapText="1"/>
    </xf>
    <xf numFmtId="178" fontId="4" fillId="0" borderId="4" xfId="12" applyNumberFormat="1" applyFont="1" applyFill="1" applyBorder="1" applyAlignment="1" applyProtection="1">
      <alignment horizontal="right" vertical="center" wrapText="1"/>
    </xf>
    <xf numFmtId="178" fontId="4" fillId="0" borderId="3" xfId="12" applyNumberFormat="1" applyFont="1" applyFill="1" applyBorder="1" applyAlignment="1" applyProtection="1">
      <alignment horizontal="right" vertical="center" wrapText="1"/>
    </xf>
    <xf numFmtId="49" fontId="4" fillId="0" borderId="4" xfId="13" applyNumberFormat="1" applyFont="1" applyFill="1" applyBorder="1" applyAlignment="1" applyProtection="1">
      <alignment horizontal="left" vertical="center" wrapText="1"/>
    </xf>
    <xf numFmtId="49" fontId="4" fillId="0" borderId="3" xfId="13" applyNumberFormat="1" applyFont="1" applyFill="1" applyBorder="1" applyAlignment="1" applyProtection="1">
      <alignment horizontal="left" vertical="center" wrapText="1"/>
    </xf>
    <xf numFmtId="178" fontId="4" fillId="0" borderId="4" xfId="13" applyNumberFormat="1" applyFont="1" applyFill="1" applyBorder="1" applyAlignment="1" applyProtection="1">
      <alignment horizontal="right" vertical="center" wrapText="1"/>
    </xf>
    <xf numFmtId="178" fontId="4" fillId="0" borderId="13" xfId="13" applyNumberFormat="1" applyFont="1" applyFill="1" applyBorder="1" applyAlignment="1" applyProtection="1">
      <alignment horizontal="right" vertical="center" wrapText="1"/>
    </xf>
    <xf numFmtId="178" fontId="4" fillId="0" borderId="6" xfId="13" applyNumberFormat="1" applyFont="1" applyFill="1" applyBorder="1" applyAlignment="1" applyProtection="1">
      <alignment horizontal="right" vertical="center" wrapText="1"/>
    </xf>
    <xf numFmtId="178" fontId="4" fillId="0" borderId="3" xfId="13" applyNumberFormat="1" applyFont="1" applyFill="1" applyBorder="1" applyAlignment="1" applyProtection="1">
      <alignment horizontal="right" vertical="center" wrapText="1"/>
    </xf>
    <xf numFmtId="178" fontId="4" fillId="0" borderId="8" xfId="13" applyNumberFormat="1" applyFont="1" applyFill="1" applyBorder="1" applyAlignment="1" applyProtection="1">
      <alignment horizontal="right" vertical="center" wrapText="1"/>
    </xf>
    <xf numFmtId="49" fontId="4" fillId="0" borderId="3" xfId="14" applyNumberFormat="1" applyFont="1" applyFill="1" applyBorder="1" applyAlignment="1" applyProtection="1">
      <alignment horizontal="left" vertical="center" wrapText="1"/>
    </xf>
    <xf numFmtId="178" fontId="4" fillId="0" borderId="3" xfId="14" applyNumberFormat="1" applyFont="1" applyFill="1" applyBorder="1" applyAlignment="1" applyProtection="1">
      <alignment horizontal="right" vertical="center" wrapText="1"/>
    </xf>
    <xf numFmtId="178" fontId="4" fillId="0" borderId="6" xfId="0" applyNumberFormat="1" applyFont="1" applyFill="1" applyBorder="1" applyAlignment="1" applyProtection="1">
      <alignment horizontal="right" vertical="center" wrapText="1"/>
    </xf>
    <xf numFmtId="49" fontId="4" fillId="0" borderId="4" xfId="16" applyNumberFormat="1" applyFont="1" applyFill="1" applyBorder="1" applyAlignment="1" applyProtection="1">
      <alignment horizontal="center" vertical="center" wrapText="1"/>
    </xf>
    <xf numFmtId="178" fontId="4" fillId="0" borderId="8" xfId="0" applyNumberFormat="1" applyFont="1" applyFill="1" applyBorder="1" applyAlignment="1" applyProtection="1">
      <alignment horizontal="right" vertical="center" wrapText="1"/>
    </xf>
    <xf numFmtId="49" fontId="4" fillId="0" borderId="8" xfId="0" applyNumberFormat="1" applyFont="1" applyFill="1" applyBorder="1" applyAlignment="1" applyProtection="1">
      <alignment horizontal="left" vertical="center" wrapText="1"/>
    </xf>
    <xf numFmtId="49" fontId="4" fillId="0" borderId="3" xfId="0" applyNumberFormat="1" applyFont="1" applyFill="1" applyBorder="1" applyAlignment="1" applyProtection="1">
      <alignment horizontal="left" vertical="center" wrapText="1"/>
    </xf>
    <xf numFmtId="0" fontId="4" fillId="0" borderId="4" xfId="0" applyFont="1" applyFill="1" applyBorder="1" applyAlignment="1" applyProtection="1">
      <alignment horizontal="right" vertical="center"/>
    </xf>
    <xf numFmtId="0" fontId="4" fillId="0" borderId="3" xfId="0" applyFont="1" applyFill="1" applyBorder="1" applyAlignment="1">
      <alignment wrapText="1"/>
    </xf>
    <xf numFmtId="0" fontId="4" fillId="0" borderId="8" xfId="0" applyFont="1" applyFill="1" applyBorder="1" applyAlignment="1" applyProtection="1">
      <alignment horizontal="right" vertical="center"/>
    </xf>
    <xf numFmtId="0" fontId="4" fillId="0" borderId="6" xfId="0" applyFont="1" applyFill="1" applyBorder="1" applyAlignment="1" applyProtection="1">
      <alignment horizontal="right" vertical="center"/>
    </xf>
    <xf numFmtId="178" fontId="4" fillId="0" borderId="14" xfId="15" applyNumberFormat="1" applyFont="1" applyFill="1" applyBorder="1" applyAlignment="1" applyProtection="1">
      <alignment horizontal="right" vertical="center" wrapText="1"/>
    </xf>
    <xf numFmtId="178" fontId="4" fillId="0" borderId="4" xfId="15" applyNumberFormat="1" applyFont="1" applyFill="1" applyBorder="1" applyAlignment="1" applyProtection="1">
      <alignment horizontal="right" vertical="center" wrapText="1"/>
    </xf>
    <xf numFmtId="178" fontId="4" fillId="0" borderId="6" xfId="15" applyNumberFormat="1" applyFont="1" applyFill="1" applyBorder="1" applyAlignment="1" applyProtection="1">
      <alignment horizontal="right" vertical="center" wrapText="1"/>
    </xf>
    <xf numFmtId="178" fontId="4" fillId="0" borderId="3" xfId="15" applyNumberFormat="1" applyFont="1" applyFill="1" applyBorder="1" applyAlignment="1" applyProtection="1">
      <alignment horizontal="right" vertical="center" wrapText="1"/>
    </xf>
    <xf numFmtId="49" fontId="4" fillId="0" borderId="4" xfId="15" applyNumberFormat="1" applyFont="1" applyFill="1" applyBorder="1" applyAlignment="1" applyProtection="1">
      <alignment horizontal="left" vertical="center" wrapText="1"/>
    </xf>
    <xf numFmtId="0" fontId="0" fillId="0" borderId="0" xfId="0" applyProtection="1"/>
    <xf numFmtId="0" fontId="0" fillId="0" borderId="0" xfId="0" applyFill="1" applyProtection="1"/>
    <xf numFmtId="0" fontId="6" fillId="0" borderId="0" xfId="0" applyFont="1" applyFill="1"/>
    <xf numFmtId="0" fontId="7" fillId="0" borderId="0" xfId="0" applyNumberFormat="1" applyFont="1" applyFill="1" applyAlignment="1" applyProtection="1">
      <alignment horizontal="center" vertical="center" wrapText="1"/>
    </xf>
    <xf numFmtId="0" fontId="4" fillId="0" borderId="4" xfId="0" applyNumberFormat="1" applyFont="1" applyFill="1" applyBorder="1" applyAlignment="1" applyProtection="1">
      <alignment vertical="center" wrapText="1"/>
    </xf>
    <xf numFmtId="0" fontId="4" fillId="0" borderId="4" xfId="0" applyNumberFormat="1" applyFont="1" applyFill="1" applyBorder="1" applyAlignment="1" applyProtection="1">
      <alignment vertical="center"/>
    </xf>
    <xf numFmtId="0" fontId="4" fillId="0" borderId="3" xfId="0" applyNumberFormat="1" applyFont="1" applyFill="1" applyBorder="1" applyAlignment="1" applyProtection="1">
      <alignment vertical="center"/>
    </xf>
    <xf numFmtId="0" fontId="20" fillId="0" borderId="0" xfId="15" applyAlignment="1">
      <alignment horizontal="right" vertical="center"/>
    </xf>
    <xf numFmtId="0" fontId="3" fillId="0" borderId="0" xfId="15" applyFont="1" applyAlignment="1">
      <alignment horizontal="centerContinuous"/>
    </xf>
    <xf numFmtId="0" fontId="20" fillId="0" borderId="0" xfId="15" applyAlignment="1">
      <alignment horizontal="centerContinuous"/>
    </xf>
    <xf numFmtId="0" fontId="20" fillId="0" borderId="0" xfId="15" applyFill="1"/>
    <xf numFmtId="177" fontId="20" fillId="0" borderId="0" xfId="15" applyNumberFormat="1"/>
    <xf numFmtId="0" fontId="25" fillId="0" borderId="0" xfId="0" applyFont="1" applyAlignment="1" applyProtection="1">
      <alignment horizontal="left" vertical="center"/>
    </xf>
    <xf numFmtId="0" fontId="13" fillId="0" borderId="4" xfId="15" applyNumberFormat="1" applyFont="1" applyFill="1" applyBorder="1" applyAlignment="1" applyProtection="1">
      <alignment horizontal="centerContinuous" vertical="center" wrapText="1"/>
    </xf>
    <xf numFmtId="0" fontId="13" fillId="0" borderId="6" xfId="15" applyNumberFormat="1" applyFont="1" applyFill="1" applyBorder="1" applyAlignment="1" applyProtection="1">
      <alignment horizontal="centerContinuous" vertical="center" wrapText="1"/>
    </xf>
    <xf numFmtId="0" fontId="13" fillId="0" borderId="8" xfId="15" applyNumberFormat="1" applyFont="1" applyFill="1" applyBorder="1" applyAlignment="1" applyProtection="1">
      <alignment horizontal="centerContinuous" vertical="center" wrapText="1"/>
    </xf>
    <xf numFmtId="0" fontId="13" fillId="0" borderId="7" xfId="15" applyFont="1" applyFill="1" applyBorder="1" applyAlignment="1">
      <alignment horizontal="center" vertical="center" wrapText="1"/>
    </xf>
    <xf numFmtId="0" fontId="13" fillId="0" borderId="9" xfId="15" applyFont="1" applyFill="1" applyBorder="1" applyAlignment="1">
      <alignment horizontal="center" vertical="center" wrapText="1"/>
    </xf>
    <xf numFmtId="0" fontId="22" fillId="0" borderId="0" xfId="15" applyFont="1" applyFill="1" applyAlignment="1">
      <alignment horizontal="centerContinuous"/>
    </xf>
    <xf numFmtId="0" fontId="4" fillId="0" borderId="3" xfId="0" applyFont="1" applyFill="1" applyBorder="1"/>
    <xf numFmtId="0" fontId="14" fillId="0" borderId="0" xfId="15" applyFont="1" applyAlignment="1">
      <alignment horizontal="right" vertical="center"/>
    </xf>
    <xf numFmtId="0" fontId="4" fillId="0" borderId="3" xfId="0" applyFont="1" applyFill="1" applyBorder="1" applyAlignment="1" applyProtection="1">
      <alignment horizontal="right" vertical="center"/>
    </xf>
    <xf numFmtId="0" fontId="4" fillId="0" borderId="8" xfId="0" applyNumberFormat="1" applyFont="1" applyFill="1" applyBorder="1" applyAlignment="1" applyProtection="1">
      <alignment horizontal="right" vertical="center"/>
    </xf>
    <xf numFmtId="178" fontId="4" fillId="0" borderId="3" xfId="0" applyNumberFormat="1" applyFont="1" applyFill="1" applyBorder="1" applyAlignment="1" applyProtection="1">
      <alignment horizontal="right" vertical="center" wrapText="1"/>
    </xf>
    <xf numFmtId="178" fontId="4" fillId="0" borderId="7" xfId="0" applyNumberFormat="1" applyFont="1" applyFill="1" applyBorder="1" applyAlignment="1" applyProtection="1">
      <alignment horizontal="right" vertical="center" wrapText="1"/>
    </xf>
    <xf numFmtId="178" fontId="4" fillId="0" borderId="5" xfId="0" applyNumberFormat="1" applyFont="1" applyFill="1" applyBorder="1" applyAlignment="1" applyProtection="1">
      <alignment horizontal="right" vertical="center" wrapText="1"/>
    </xf>
    <xf numFmtId="178" fontId="4" fillId="0" borderId="1" xfId="0" applyNumberFormat="1" applyFont="1" applyFill="1" applyBorder="1" applyAlignment="1" applyProtection="1">
      <alignment horizontal="right" vertical="center" wrapText="1"/>
    </xf>
    <xf numFmtId="178" fontId="4" fillId="0" borderId="3" xfId="20" applyNumberFormat="1" applyFont="1" applyFill="1" applyBorder="1" applyAlignment="1" applyProtection="1">
      <alignment horizontal="right" vertical="center" wrapText="1"/>
    </xf>
    <xf numFmtId="49" fontId="4" fillId="0" borderId="3" xfId="20" applyNumberFormat="1" applyFont="1" applyFill="1" applyBorder="1" applyAlignment="1" applyProtection="1">
      <alignment horizontal="left" vertical="center" wrapText="1"/>
    </xf>
    <xf numFmtId="178" fontId="4" fillId="0" borderId="4" xfId="19" applyNumberFormat="1" applyFont="1" applyFill="1" applyBorder="1" applyAlignment="1" applyProtection="1">
      <alignment horizontal="right" vertical="center" wrapText="1"/>
    </xf>
    <xf numFmtId="49" fontId="4" fillId="0" borderId="3" xfId="19" applyNumberFormat="1" applyFont="1" applyFill="1" applyBorder="1" applyAlignment="1" applyProtection="1">
      <alignment horizontal="left" vertical="center" wrapText="1"/>
    </xf>
    <xf numFmtId="49" fontId="4" fillId="0" borderId="4" xfId="19" applyNumberFormat="1" applyFont="1" applyFill="1" applyBorder="1" applyAlignment="1" applyProtection="1">
      <alignment horizontal="left" vertical="center" wrapText="1"/>
    </xf>
    <xf numFmtId="178" fontId="4" fillId="0" borderId="3" xfId="19" applyNumberFormat="1" applyFont="1" applyFill="1" applyBorder="1" applyAlignment="1">
      <alignment horizontal="right" vertical="center"/>
    </xf>
    <xf numFmtId="0" fontId="0" fillId="0" borderId="0" xfId="0" applyFill="1" applyProtection="1"/>
    <xf numFmtId="0" fontId="20" fillId="0" borderId="0" xfId="15"/>
    <xf numFmtId="0" fontId="20" fillId="0" borderId="0" xfId="15" applyAlignment="1">
      <alignment horizontal="right" vertical="center"/>
    </xf>
    <xf numFmtId="0" fontId="3" fillId="0" borderId="0" xfId="15" applyFont="1" applyAlignment="1">
      <alignment horizontal="centerContinuous"/>
    </xf>
    <xf numFmtId="0" fontId="20" fillId="0" borderId="0" xfId="15" applyAlignment="1">
      <alignment horizontal="centerContinuous"/>
    </xf>
    <xf numFmtId="0" fontId="25" fillId="0" borderId="0" xfId="0" applyFont="1" applyAlignment="1" applyProtection="1">
      <alignment horizontal="left" vertical="center"/>
    </xf>
    <xf numFmtId="0" fontId="13" fillId="0" borderId="4" xfId="15" applyNumberFormat="1" applyFont="1" applyFill="1" applyBorder="1" applyAlignment="1" applyProtection="1">
      <alignment horizontal="centerContinuous" vertical="center" wrapText="1"/>
    </xf>
    <xf numFmtId="0" fontId="13" fillId="0" borderId="6" xfId="15" applyNumberFormat="1" applyFont="1" applyFill="1" applyBorder="1" applyAlignment="1" applyProtection="1">
      <alignment horizontal="centerContinuous" vertical="center" wrapText="1"/>
    </xf>
    <xf numFmtId="0" fontId="13" fillId="0" borderId="8" xfId="15" applyNumberFormat="1" applyFont="1" applyFill="1" applyBorder="1" applyAlignment="1" applyProtection="1">
      <alignment horizontal="centerContinuous" vertical="center" wrapText="1"/>
    </xf>
    <xf numFmtId="0" fontId="13" fillId="0" borderId="7" xfId="15" applyFont="1" applyFill="1" applyBorder="1" applyAlignment="1">
      <alignment horizontal="center" vertical="center" wrapText="1"/>
    </xf>
    <xf numFmtId="0" fontId="13" fillId="0" borderId="9" xfId="15" applyFont="1" applyFill="1" applyBorder="1" applyAlignment="1">
      <alignment horizontal="center" vertical="center" wrapText="1"/>
    </xf>
    <xf numFmtId="0" fontId="14" fillId="0" borderId="0" xfId="15" applyFont="1" applyAlignment="1">
      <alignment horizontal="right" vertical="center"/>
    </xf>
    <xf numFmtId="0" fontId="22" fillId="0" borderId="0" xfId="15" applyFont="1" applyFill="1" applyAlignment="1">
      <alignment horizontal="centerContinuous" vertical="center"/>
    </xf>
    <xf numFmtId="178" fontId="4" fillId="0" borderId="9" xfId="0" applyNumberFormat="1" applyFont="1" applyFill="1" applyBorder="1" applyAlignment="1" applyProtection="1">
      <alignment horizontal="right" vertical="center" wrapText="1"/>
    </xf>
    <xf numFmtId="49" fontId="4" fillId="0" borderId="9" xfId="0" applyNumberFormat="1" applyFont="1" applyFill="1" applyBorder="1" applyAlignment="1" applyProtection="1">
      <alignment horizontal="left" vertical="center" wrapText="1"/>
    </xf>
    <xf numFmtId="0" fontId="0" fillId="0" borderId="0" xfId="0" applyProtection="1"/>
    <xf numFmtId="0" fontId="0" fillId="0" borderId="0" xfId="0" applyFill="1" applyProtection="1"/>
    <xf numFmtId="0" fontId="6" fillId="0" borderId="0" xfId="0" applyFont="1" applyFill="1" applyProtection="1"/>
    <xf numFmtId="0" fontId="9" fillId="0" borderId="0" xfId="0" applyFont="1" applyAlignment="1" applyProtection="1">
      <alignment horizontal="centerContinuous" vertical="center"/>
    </xf>
    <xf numFmtId="0" fontId="7" fillId="0" borderId="0" xfId="0" applyFont="1" applyAlignment="1" applyProtection="1">
      <alignment horizontal="left" vertical="center"/>
    </xf>
    <xf numFmtId="0" fontId="22" fillId="0" borderId="0" xfId="0" applyFont="1" applyAlignment="1" applyProtection="1">
      <alignment horizontal="centerContinuous" vertical="center"/>
    </xf>
    <xf numFmtId="0" fontId="25" fillId="0" borderId="0" xfId="0" applyFont="1" applyAlignment="1" applyProtection="1">
      <alignment horizontal="left" vertical="center"/>
    </xf>
    <xf numFmtId="0" fontId="13" fillId="2" borderId="3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Fill="1" applyAlignment="1" applyProtection="1">
      <alignment horizontal="right" vertical="center"/>
    </xf>
    <xf numFmtId="178" fontId="4" fillId="0" borderId="2" xfId="0" applyNumberFormat="1" applyFont="1" applyFill="1" applyBorder="1" applyAlignment="1" applyProtection="1">
      <alignment horizontal="right" vertical="center" wrapText="1"/>
    </xf>
    <xf numFmtId="178" fontId="4" fillId="0" borderId="7" xfId="0" applyNumberFormat="1" applyFont="1" applyFill="1" applyBorder="1" applyAlignment="1" applyProtection="1">
      <alignment horizontal="right" vertical="center" wrapText="1"/>
    </xf>
    <xf numFmtId="178" fontId="4" fillId="0" borderId="3" xfId="18" applyNumberFormat="1" applyFont="1" applyFill="1" applyBorder="1" applyAlignment="1" applyProtection="1">
      <alignment horizontal="right" vertical="center" wrapText="1"/>
    </xf>
    <xf numFmtId="178" fontId="4" fillId="0" borderId="4" xfId="18" applyNumberFormat="1" applyFont="1" applyFill="1" applyBorder="1" applyAlignment="1" applyProtection="1">
      <alignment horizontal="right" vertical="center" wrapText="1"/>
    </xf>
    <xf numFmtId="49" fontId="4" fillId="0" borderId="4" xfId="18" applyNumberFormat="1" applyFont="1" applyFill="1" applyBorder="1" applyAlignment="1" applyProtection="1">
      <alignment horizontal="left" vertical="center" wrapText="1"/>
    </xf>
    <xf numFmtId="0" fontId="0" fillId="0" borderId="0" xfId="0" applyProtection="1"/>
    <xf numFmtId="0" fontId="0" fillId="0" borderId="0" xfId="0" applyFill="1" applyProtection="1"/>
    <xf numFmtId="0" fontId="10" fillId="0" borderId="0" xfId="0" applyFont="1" applyFill="1" applyAlignment="1">
      <alignment horizontal="center" vertical="center" wrapText="1"/>
    </xf>
    <xf numFmtId="0" fontId="6" fillId="0" borderId="0" xfId="0" applyFont="1" applyFill="1"/>
    <xf numFmtId="0" fontId="20" fillId="0" borderId="0" xfId="16" applyFill="1"/>
    <xf numFmtId="0" fontId="20" fillId="0" borderId="0" xfId="17" applyFill="1"/>
    <xf numFmtId="0" fontId="25" fillId="0" borderId="0" xfId="0" applyFont="1" applyAlignment="1" applyProtection="1">
      <alignment horizontal="left" vertical="center"/>
    </xf>
    <xf numFmtId="0" fontId="13" fillId="0" borderId="0" xfId="0" applyFont="1" applyFill="1" applyAlignment="1" applyProtection="1">
      <alignment horizontal="right" vertical="center"/>
    </xf>
    <xf numFmtId="0" fontId="1" fillId="0" borderId="0" xfId="18" applyFont="1"/>
    <xf numFmtId="0" fontId="20" fillId="0" borderId="0" xfId="18" applyFill="1"/>
    <xf numFmtId="0" fontId="22" fillId="0" borderId="0" xfId="18" applyFont="1" applyFill="1" applyAlignment="1">
      <alignment horizontal="centerContinuous" vertical="center"/>
    </xf>
    <xf numFmtId="0" fontId="13" fillId="0" borderId="4" xfId="18" applyNumberFormat="1" applyFont="1" applyFill="1" applyBorder="1" applyAlignment="1" applyProtection="1">
      <alignment horizontal="center" vertical="center" wrapText="1"/>
    </xf>
    <xf numFmtId="0" fontId="13" fillId="0" borderId="3" xfId="18" applyNumberFormat="1" applyFont="1" applyFill="1" applyBorder="1" applyAlignment="1" applyProtection="1">
      <alignment horizontal="center" vertical="center" wrapText="1"/>
    </xf>
    <xf numFmtId="0" fontId="13" fillId="0" borderId="8" xfId="18" applyFont="1" applyFill="1" applyBorder="1" applyAlignment="1">
      <alignment horizontal="center" vertical="center" wrapText="1"/>
    </xf>
    <xf numFmtId="0" fontId="13" fillId="0" borderId="3" xfId="18" applyFont="1" applyFill="1" applyBorder="1" applyAlignment="1">
      <alignment horizontal="center" vertical="center" wrapText="1"/>
    </xf>
    <xf numFmtId="0" fontId="13" fillId="0" borderId="4" xfId="18" applyFont="1" applyFill="1" applyBorder="1" applyAlignment="1">
      <alignment horizontal="center" vertical="center" wrapText="1"/>
    </xf>
    <xf numFmtId="0" fontId="13" fillId="0" borderId="1" xfId="18" applyFont="1" applyFill="1" applyBorder="1" applyAlignment="1">
      <alignment horizontal="centerContinuous" vertical="center" wrapText="1"/>
    </xf>
    <xf numFmtId="0" fontId="13" fillId="0" borderId="10" xfId="18" applyFont="1" applyFill="1" applyBorder="1" applyAlignment="1">
      <alignment horizontal="centerContinuous" vertical="center" wrapText="1"/>
    </xf>
    <xf numFmtId="0" fontId="13" fillId="0" borderId="3" xfId="18" applyFont="1" applyFill="1" applyBorder="1" applyAlignment="1">
      <alignment horizontal="centerContinuous" vertical="center" wrapText="1"/>
    </xf>
    <xf numFmtId="0" fontId="20" fillId="0" borderId="0" xfId="18" applyAlignment="1">
      <alignment horizontal="centerContinuous" vertical="center"/>
    </xf>
    <xf numFmtId="0" fontId="20" fillId="0" borderId="0" xfId="19" applyFill="1"/>
    <xf numFmtId="0" fontId="20" fillId="0" borderId="0" xfId="20" applyFill="1"/>
    <xf numFmtId="178" fontId="4" fillId="0" borderId="3" xfId="0" applyNumberFormat="1" applyFont="1" applyFill="1" applyBorder="1" applyAlignment="1" applyProtection="1">
      <alignment horizontal="right" vertical="center" wrapText="1"/>
    </xf>
    <xf numFmtId="49" fontId="4" fillId="0" borderId="4" xfId="16" applyNumberFormat="1" applyFont="1" applyFill="1" applyBorder="1" applyAlignment="1" applyProtection="1">
      <alignment horizontal="left" vertical="center" wrapText="1"/>
    </xf>
    <xf numFmtId="49" fontId="4" fillId="0" borderId="3" xfId="16" applyNumberFormat="1" applyFont="1" applyFill="1" applyBorder="1" applyAlignment="1" applyProtection="1">
      <alignment horizontal="center" vertical="center" wrapText="1"/>
    </xf>
    <xf numFmtId="178" fontId="4" fillId="0" borderId="6" xfId="16" applyNumberFormat="1" applyFont="1" applyFill="1" applyBorder="1" applyAlignment="1" applyProtection="1">
      <alignment horizontal="center" vertical="center" wrapText="1"/>
    </xf>
    <xf numFmtId="49" fontId="4" fillId="0" borderId="8" xfId="16" applyNumberFormat="1" applyFont="1" applyFill="1" applyBorder="1" applyAlignment="1" applyProtection="1">
      <alignment horizontal="center" vertical="center" wrapText="1"/>
    </xf>
    <xf numFmtId="49" fontId="4" fillId="0" borderId="6" xfId="16" applyNumberFormat="1" applyFont="1" applyFill="1" applyBorder="1" applyAlignment="1" applyProtection="1">
      <alignment horizontal="center" vertical="center" wrapText="1"/>
    </xf>
    <xf numFmtId="49" fontId="4" fillId="0" borderId="3" xfId="17" applyNumberFormat="1" applyFont="1" applyFill="1" applyBorder="1" applyAlignment="1" applyProtection="1">
      <alignment horizontal="left" vertical="center" wrapText="1"/>
    </xf>
    <xf numFmtId="49" fontId="4" fillId="0" borderId="8" xfId="17" applyNumberFormat="1" applyFont="1" applyFill="1" applyBorder="1" applyAlignment="1" applyProtection="1">
      <alignment horizontal="left" vertical="center" wrapText="1"/>
    </xf>
    <xf numFmtId="178" fontId="4" fillId="0" borderId="6" xfId="17" applyNumberFormat="1" applyFont="1" applyFill="1" applyBorder="1" applyAlignment="1" applyProtection="1">
      <alignment horizontal="right" vertical="center" wrapText="1"/>
    </xf>
    <xf numFmtId="49" fontId="4" fillId="0" borderId="3" xfId="17" applyNumberFormat="1" applyFont="1" applyFill="1" applyBorder="1" applyAlignment="1" applyProtection="1">
      <alignment horizontal="center" vertical="center" wrapText="1"/>
    </xf>
    <xf numFmtId="49" fontId="4" fillId="0" borderId="8" xfId="17" applyNumberFormat="1" applyFont="1" applyFill="1" applyBorder="1" applyAlignment="1" applyProtection="1">
      <alignment horizontal="center" vertical="center" wrapText="1"/>
    </xf>
    <xf numFmtId="49" fontId="4" fillId="0" borderId="6" xfId="17" applyNumberFormat="1" applyFont="1" applyFill="1" applyBorder="1" applyAlignment="1" applyProtection="1">
      <alignment horizontal="center" vertical="center" wrapText="1"/>
    </xf>
    <xf numFmtId="176" fontId="7" fillId="0" borderId="0" xfId="0" applyNumberFormat="1" applyFont="1" applyAlignment="1" applyProtection="1">
      <alignment horizontal="right" vertical="center"/>
    </xf>
    <xf numFmtId="0" fontId="7" fillId="0" borderId="0" xfId="0" applyFont="1" applyAlignment="1" applyProtection="1">
      <alignment horizontal="left" vertical="center"/>
    </xf>
    <xf numFmtId="176" fontId="13" fillId="0" borderId="2" xfId="0" applyNumberFormat="1" applyFont="1" applyBorder="1" applyAlignment="1" applyProtection="1">
      <alignment horizontal="right" vertical="center" wrapText="1"/>
    </xf>
    <xf numFmtId="176" fontId="15" fillId="0" borderId="2" xfId="0" applyNumberFormat="1" applyFont="1" applyBorder="1" applyAlignment="1" applyProtection="1">
      <alignment horizontal="right" vertical="center" wrapText="1"/>
    </xf>
    <xf numFmtId="0" fontId="13" fillId="2" borderId="3" xfId="0" applyNumberFormat="1" applyFont="1" applyFill="1" applyBorder="1" applyAlignment="1" applyProtection="1">
      <alignment horizontal="center" vertical="center" wrapText="1"/>
    </xf>
    <xf numFmtId="0" fontId="13" fillId="2" borderId="1" xfId="0" applyNumberFormat="1" applyFont="1" applyFill="1" applyBorder="1" applyAlignment="1" applyProtection="1">
      <alignment horizontal="center" vertical="center" wrapText="1"/>
    </xf>
    <xf numFmtId="176" fontId="13" fillId="2" borderId="3" xfId="0" applyNumberFormat="1" applyFont="1" applyFill="1" applyBorder="1" applyAlignment="1" applyProtection="1">
      <alignment horizontal="center" vertical="center" wrapText="1"/>
    </xf>
    <xf numFmtId="176" fontId="13" fillId="2" borderId="1" xfId="0" applyNumberFormat="1" applyFont="1" applyFill="1" applyBorder="1" applyAlignment="1" applyProtection="1">
      <alignment horizontal="center" vertical="center" wrapText="1"/>
    </xf>
    <xf numFmtId="0" fontId="13" fillId="0" borderId="1" xfId="0" applyNumberFormat="1" applyFont="1" applyFill="1" applyBorder="1" applyAlignment="1" applyProtection="1">
      <alignment horizontal="center" vertical="center" wrapText="1"/>
    </xf>
    <xf numFmtId="0" fontId="13" fillId="0" borderId="5" xfId="0" applyNumberFormat="1" applyFont="1" applyFill="1" applyBorder="1" applyAlignment="1" applyProtection="1">
      <alignment horizontal="center" vertical="center" wrapText="1"/>
    </xf>
    <xf numFmtId="0" fontId="13" fillId="0" borderId="7" xfId="0" applyNumberFormat="1" applyFont="1" applyFill="1" applyBorder="1" applyAlignment="1" applyProtection="1">
      <alignment horizontal="center" vertical="center" wrapText="1"/>
    </xf>
    <xf numFmtId="0" fontId="13" fillId="2" borderId="10" xfId="0" applyNumberFormat="1" applyFont="1" applyFill="1" applyBorder="1" applyAlignment="1" applyProtection="1">
      <alignment horizontal="center" vertical="center" wrapText="1"/>
    </xf>
    <xf numFmtId="0" fontId="13" fillId="2" borderId="12" xfId="0" applyNumberFormat="1" applyFont="1" applyFill="1" applyBorder="1" applyAlignment="1" applyProtection="1">
      <alignment horizontal="center" vertical="center" wrapText="1"/>
    </xf>
    <xf numFmtId="0" fontId="13" fillId="2" borderId="11" xfId="0" applyNumberFormat="1" applyFont="1" applyFill="1" applyBorder="1" applyAlignment="1" applyProtection="1">
      <alignment horizontal="center" vertical="center" wrapText="1"/>
    </xf>
    <xf numFmtId="0" fontId="13" fillId="2" borderId="9" xfId="0" applyNumberFormat="1" applyFont="1" applyFill="1" applyBorder="1" applyAlignment="1" applyProtection="1">
      <alignment horizontal="center" vertical="center" wrapText="1"/>
    </xf>
    <xf numFmtId="0" fontId="13" fillId="2" borderId="2" xfId="0" applyNumberFormat="1" applyFont="1" applyFill="1" applyBorder="1" applyAlignment="1" applyProtection="1">
      <alignment horizontal="center" vertical="center" wrapText="1"/>
    </xf>
    <xf numFmtId="0" fontId="13" fillId="2" borderId="15" xfId="0" applyNumberFormat="1" applyFont="1" applyFill="1" applyBorder="1" applyAlignment="1" applyProtection="1">
      <alignment horizontal="center" vertical="center" wrapText="1"/>
    </xf>
    <xf numFmtId="0" fontId="13" fillId="0" borderId="1" xfId="12" applyNumberFormat="1" applyFont="1" applyFill="1" applyBorder="1" applyAlignment="1" applyProtection="1">
      <alignment horizontal="center" vertical="center" wrapText="1"/>
    </xf>
    <xf numFmtId="0" fontId="13" fillId="0" borderId="7" xfId="12" applyNumberFormat="1" applyFont="1" applyFill="1" applyBorder="1" applyAlignment="1" applyProtection="1">
      <alignment horizontal="center" vertical="center" wrapText="1"/>
    </xf>
    <xf numFmtId="0" fontId="13" fillId="0" borderId="3" xfId="12" applyNumberFormat="1" applyFont="1" applyFill="1" applyBorder="1" applyAlignment="1" applyProtection="1">
      <alignment horizontal="center" vertical="center" wrapText="1"/>
    </xf>
    <xf numFmtId="0" fontId="13" fillId="0" borderId="4" xfId="12" applyNumberFormat="1" applyFont="1" applyFill="1" applyBorder="1" applyAlignment="1" applyProtection="1">
      <alignment horizontal="center" vertical="center" wrapText="1"/>
    </xf>
    <xf numFmtId="0" fontId="13" fillId="0" borderId="1" xfId="12" applyFont="1" applyFill="1" applyBorder="1" applyAlignment="1">
      <alignment horizontal="center" vertical="center" wrapText="1"/>
    </xf>
    <xf numFmtId="0" fontId="13" fillId="0" borderId="7" xfId="12" applyFont="1" applyFill="1" applyBorder="1" applyAlignment="1">
      <alignment horizontal="center" vertical="center" wrapText="1"/>
    </xf>
    <xf numFmtId="0" fontId="13" fillId="0" borderId="3" xfId="13" applyNumberFormat="1" applyFont="1" applyFill="1" applyBorder="1" applyAlignment="1" applyProtection="1">
      <alignment horizontal="center" vertical="center" wrapText="1"/>
    </xf>
    <xf numFmtId="0" fontId="13" fillId="0" borderId="3" xfId="14" applyNumberFormat="1" applyFont="1" applyFill="1" applyBorder="1" applyAlignment="1" applyProtection="1">
      <alignment horizontal="center" vertical="center" wrapText="1"/>
    </xf>
    <xf numFmtId="0" fontId="13" fillId="0" borderId="4" xfId="15" applyNumberFormat="1" applyFont="1" applyFill="1" applyBorder="1" applyAlignment="1" applyProtection="1">
      <alignment horizontal="center" vertical="center" wrapText="1"/>
    </xf>
    <xf numFmtId="0" fontId="13" fillId="0" borderId="3" xfId="15" applyNumberFormat="1" applyFont="1" applyFill="1" applyBorder="1" applyAlignment="1" applyProtection="1">
      <alignment horizontal="center" vertical="center" wrapText="1"/>
    </xf>
    <xf numFmtId="0" fontId="13" fillId="0" borderId="16" xfId="15" applyNumberFormat="1" applyFont="1" applyFill="1" applyBorder="1" applyAlignment="1" applyProtection="1">
      <alignment horizontal="center" vertical="center" wrapText="1"/>
    </xf>
    <xf numFmtId="0" fontId="13" fillId="0" borderId="17" xfId="15" applyNumberFormat="1" applyFont="1" applyFill="1" applyBorder="1" applyAlignment="1" applyProtection="1">
      <alignment horizontal="center" vertical="center" wrapText="1"/>
    </xf>
    <xf numFmtId="0" fontId="13" fillId="0" borderId="18" xfId="15" applyNumberFormat="1" applyFont="1" applyFill="1" applyBorder="1" applyAlignment="1" applyProtection="1">
      <alignment horizontal="center" vertical="center" wrapText="1"/>
    </xf>
    <xf numFmtId="0" fontId="13" fillId="0" borderId="19" xfId="15" applyFont="1" applyFill="1" applyBorder="1" applyAlignment="1">
      <alignment horizontal="center" vertical="center" wrapText="1"/>
    </xf>
    <xf numFmtId="0" fontId="13" fillId="0" borderId="20" xfId="15" applyFont="1" applyFill="1" applyBorder="1" applyAlignment="1">
      <alignment horizontal="center" vertical="center" wrapText="1"/>
    </xf>
    <xf numFmtId="0" fontId="22" fillId="0" borderId="0" xfId="0" applyNumberFormat="1" applyFont="1" applyFill="1" applyAlignment="1" applyProtection="1">
      <alignment horizontal="center" vertical="center"/>
    </xf>
    <xf numFmtId="0" fontId="4" fillId="0" borderId="12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3" fillId="2" borderId="4" xfId="0" applyNumberFormat="1" applyFont="1" applyFill="1" applyBorder="1" applyAlignment="1" applyProtection="1">
      <alignment horizontal="center" vertical="center" wrapText="1"/>
    </xf>
    <xf numFmtId="0" fontId="13" fillId="0" borderId="3" xfId="0" applyNumberFormat="1" applyFont="1" applyFill="1" applyBorder="1" applyAlignment="1" applyProtection="1">
      <alignment horizontal="center" vertical="center" wrapText="1"/>
    </xf>
    <xf numFmtId="0" fontId="13" fillId="2" borderId="5" xfId="0" applyNumberFormat="1" applyFont="1" applyFill="1" applyBorder="1" applyAlignment="1" applyProtection="1">
      <alignment horizontal="center" vertical="center" wrapText="1"/>
    </xf>
    <xf numFmtId="0" fontId="13" fillId="2" borderId="7" xfId="0" applyNumberFormat="1" applyFont="1" applyFill="1" applyBorder="1" applyAlignment="1" applyProtection="1">
      <alignment horizontal="center" vertical="center" wrapText="1"/>
    </xf>
    <xf numFmtId="0" fontId="13" fillId="2" borderId="6" xfId="0" applyNumberFormat="1" applyFont="1" applyFill="1" applyBorder="1" applyAlignment="1" applyProtection="1">
      <alignment horizontal="center" vertical="center" wrapText="1"/>
    </xf>
    <xf numFmtId="0" fontId="13" fillId="2" borderId="8" xfId="0" applyNumberFormat="1" applyFont="1" applyFill="1" applyBorder="1" applyAlignment="1" applyProtection="1">
      <alignment horizontal="center" vertical="center" wrapText="1"/>
    </xf>
    <xf numFmtId="0" fontId="13" fillId="0" borderId="1" xfId="18" applyNumberFormat="1" applyFont="1" applyFill="1" applyBorder="1" applyAlignment="1" applyProtection="1">
      <alignment vertical="center" wrapText="1"/>
    </xf>
    <xf numFmtId="0" fontId="13" fillId="0" borderId="7" xfId="18" applyNumberFormat="1" applyFont="1" applyFill="1" applyBorder="1" applyAlignment="1" applyProtection="1">
      <alignment vertical="center" wrapText="1"/>
    </xf>
    <xf numFmtId="0" fontId="13" fillId="0" borderId="1" xfId="18" applyNumberFormat="1" applyFont="1" applyFill="1" applyBorder="1" applyAlignment="1" applyProtection="1">
      <alignment horizontal="center" vertical="center" wrapText="1"/>
    </xf>
    <xf numFmtId="0" fontId="13" fillId="0" borderId="7" xfId="18" applyNumberFormat="1" applyFont="1" applyFill="1" applyBorder="1" applyAlignment="1" applyProtection="1">
      <alignment horizontal="center" vertical="center" wrapText="1"/>
    </xf>
    <xf numFmtId="0" fontId="13" fillId="0" borderId="1" xfId="18" applyFont="1" applyFill="1" applyBorder="1" applyAlignment="1">
      <alignment horizontal="center" vertical="center" wrapText="1"/>
    </xf>
    <xf numFmtId="0" fontId="13" fillId="0" borderId="7" xfId="18" applyFont="1" applyFill="1" applyBorder="1" applyAlignment="1">
      <alignment horizontal="center" vertical="center" wrapText="1"/>
    </xf>
    <xf numFmtId="0" fontId="13" fillId="0" borderId="3" xfId="20" applyNumberFormat="1" applyFont="1" applyFill="1" applyBorder="1" applyAlignment="1" applyProtection="1">
      <alignment horizontal="center" vertical="center" wrapText="1"/>
    </xf>
    <xf numFmtId="0" fontId="13" fillId="0" borderId="3" xfId="20" applyFont="1" applyFill="1" applyBorder="1" applyAlignment="1">
      <alignment horizontal="center" vertical="center" wrapText="1"/>
    </xf>
    <xf numFmtId="0" fontId="13" fillId="0" borderId="2" xfId="0" applyNumberFormat="1" applyFont="1" applyFill="1" applyBorder="1" applyAlignment="1" applyProtection="1">
      <alignment horizontal="right" vertical="center" wrapText="1"/>
    </xf>
    <xf numFmtId="0" fontId="13" fillId="2" borderId="4" xfId="0" applyNumberFormat="1" applyFont="1" applyFill="1" applyBorder="1" applyAlignment="1" applyProtection="1">
      <alignment horizontal="left" vertical="center"/>
    </xf>
    <xf numFmtId="0" fontId="13" fillId="2" borderId="8" xfId="0" applyNumberFormat="1" applyFont="1" applyFill="1" applyBorder="1" applyAlignment="1" applyProtection="1">
      <alignment horizontal="left" vertical="center"/>
    </xf>
    <xf numFmtId="0" fontId="13" fillId="0" borderId="3" xfId="17" applyNumberFormat="1" applyFont="1" applyFill="1" applyBorder="1" applyAlignment="1" applyProtection="1">
      <alignment horizontal="center" vertical="center" wrapText="1"/>
    </xf>
    <xf numFmtId="0" fontId="13" fillId="0" borderId="1" xfId="17" applyNumberFormat="1" applyFont="1" applyFill="1" applyBorder="1" applyAlignment="1" applyProtection="1">
      <alignment horizontal="center" vertical="center" wrapText="1"/>
    </xf>
    <xf numFmtId="0" fontId="13" fillId="0" borderId="4" xfId="17" applyNumberFormat="1" applyFont="1" applyFill="1" applyBorder="1" applyAlignment="1" applyProtection="1">
      <alignment horizontal="center" vertical="center" wrapText="1"/>
    </xf>
    <xf numFmtId="0" fontId="13" fillId="0" borderId="10" xfId="17" applyNumberFormat="1" applyFont="1" applyFill="1" applyBorder="1" applyAlignment="1" applyProtection="1">
      <alignment horizontal="center" vertical="center" wrapText="1"/>
    </xf>
  </cellXfs>
  <cellStyles count="32">
    <cellStyle name="差_5B5786A4FA5D0AEEE0535CD3690AC4C4" xfId="1"/>
    <cellStyle name="差_5B5786A4FA5D0AEEE0535CD3690AC4C4_636D6D1C51253000E0535BD3690AE2E0" xfId="2"/>
    <cellStyle name="差_5B5786A4FA5D0AEEE0535CD3690AC4C4_63830AABC20923D9E0535BD3690A5255" xfId="3"/>
    <cellStyle name="差_5B5786A4FA610AEEE0535CD3690AC4C4" xfId="4"/>
    <cellStyle name="差_5B5786A4FA610AEEE0535CD3690AC4C4_636D6D1C51253000E0535BD3690AE2E0" xfId="5"/>
    <cellStyle name="差_5B5786A4FA610AEEE0535CD3690AC4C4_63830AABC20923D9E0535BD3690A5255" xfId="6"/>
    <cellStyle name="差_5B5786A4FA620AEEE0535CD3690AC4C4" xfId="7"/>
    <cellStyle name="差_5B5786A4FA620AEEE0535CD3690AC4C4_636D6D1C51253000E0535BD3690AE2E0" xfId="8"/>
    <cellStyle name="差_5B5786A4FA620AEEE0535CD3690AC4C4_63830AABC20923D9E0535BD3690A5255" xfId="9"/>
    <cellStyle name="差_5BFABA8BBFA34F76E0535BD3690A3B73" xfId="10"/>
    <cellStyle name="差_5C0BE3C0AC2762CFE0535BD3690A953B" xfId="11"/>
    <cellStyle name="常规" xfId="0" builtinId="0"/>
    <cellStyle name="常规_636D6D1C50A63000E0535BD3690AE2E0" xfId="12"/>
    <cellStyle name="常规_636D6D1C50AD3000E0535BD3690AE2E0" xfId="13"/>
    <cellStyle name="常规_636D6D1C50AE3000E0535BD3690AE2E0" xfId="14"/>
    <cellStyle name="常规_636D6D1C50AF3000E0535BD3690AE2E0" xfId="15"/>
    <cellStyle name="常规_636D6D1C50B43000E0535BD3690AE2E0" xfId="16"/>
    <cellStyle name="常规_636D6D1C50B53000E0535BD3690AE2E0" xfId="17"/>
    <cellStyle name="常规_63827F9BD4DE0B19E0535BD3690A0FAA" xfId="18"/>
    <cellStyle name="常规_63830AABC1DC23D9E0535BD3690A5255" xfId="19"/>
    <cellStyle name="常规_63830AABC20923D9E0535BD3690A5255" xfId="20"/>
    <cellStyle name="好_5B5786A4FA5D0AEEE0535CD3690AC4C4" xfId="21"/>
    <cellStyle name="好_5B5786A4FA5D0AEEE0535CD3690AC4C4_636D6D1C51253000E0535BD3690AE2E0" xfId="22"/>
    <cellStyle name="好_5B5786A4FA5D0AEEE0535CD3690AC4C4_63830AABC20923D9E0535BD3690A5255" xfId="23"/>
    <cellStyle name="好_5B5786A4FA610AEEE0535CD3690AC4C4" xfId="24"/>
    <cellStyle name="好_5B5786A4FA610AEEE0535CD3690AC4C4_636D6D1C51253000E0535BD3690AE2E0" xfId="25"/>
    <cellStyle name="好_5B5786A4FA610AEEE0535CD3690AC4C4_63830AABC20923D9E0535BD3690A5255" xfId="26"/>
    <cellStyle name="好_5B5786A4FA620AEEE0535CD3690AC4C4" xfId="27"/>
    <cellStyle name="好_5B5786A4FA620AEEE0535CD3690AC4C4_636D6D1C51253000E0535BD3690AE2E0" xfId="28"/>
    <cellStyle name="好_5B5786A4FA620AEEE0535CD3690AC4C4_63830AABC20923D9E0535BD3690A5255" xfId="29"/>
    <cellStyle name="好_5BFABA8BBFA34F76E0535BD3690A3B73" xfId="30"/>
    <cellStyle name="好_5C0BE3C0AC2762CFE0535BD3690A953B" xfId="3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showGridLines="0" showZeros="0" tabSelected="1" workbookViewId="0"/>
  </sheetViews>
  <sheetFormatPr defaultColWidth="9.1640625" defaultRowHeight="25.5" customHeight="1"/>
  <cols>
    <col min="1" max="1" width="46.5" customWidth="1"/>
    <col min="2" max="2" width="31.83203125" customWidth="1"/>
    <col min="3" max="3" width="41.5" customWidth="1"/>
    <col min="4" max="4" width="31" customWidth="1"/>
    <col min="5" max="5" width="30.6640625" customWidth="1"/>
    <col min="6" max="6" width="29.1640625" customWidth="1"/>
  </cols>
  <sheetData>
    <row r="1" spans="1:8" ht="18" customHeight="1">
      <c r="A1" s="67" t="s">
        <v>147</v>
      </c>
    </row>
    <row r="2" spans="1:8" ht="22.5" customHeight="1">
      <c r="A2" s="60" t="s">
        <v>213</v>
      </c>
      <c r="B2" s="61"/>
      <c r="C2" s="61"/>
      <c r="D2" s="61"/>
      <c r="E2" s="62"/>
      <c r="F2" s="62"/>
    </row>
    <row r="3" spans="1:8" ht="18" customHeight="1">
      <c r="F3" s="63" t="s">
        <v>0</v>
      </c>
    </row>
    <row r="4" spans="1:8" ht="27.75" customHeight="1">
      <c r="A4" s="59" t="s">
        <v>1</v>
      </c>
      <c r="B4" s="58"/>
      <c r="C4" s="64" t="s">
        <v>2</v>
      </c>
      <c r="D4" s="64"/>
      <c r="E4" s="65"/>
      <c r="F4" s="65"/>
    </row>
    <row r="5" spans="1:8" ht="22.5" customHeight="1">
      <c r="A5" s="30" t="s">
        <v>3</v>
      </c>
      <c r="B5" s="30" t="s">
        <v>4</v>
      </c>
      <c r="C5" s="30" t="s">
        <v>3</v>
      </c>
      <c r="D5" s="66" t="s">
        <v>4</v>
      </c>
      <c r="E5" s="30" t="s">
        <v>3</v>
      </c>
      <c r="F5" s="66" t="s">
        <v>4</v>
      </c>
    </row>
    <row r="6" spans="1:8" s="1" customFormat="1" ht="22.5" customHeight="1">
      <c r="A6" s="28" t="s">
        <v>156</v>
      </c>
      <c r="B6" s="131">
        <v>1476.18</v>
      </c>
      <c r="C6" s="69" t="s">
        <v>5</v>
      </c>
      <c r="D6" s="126">
        <v>1257.1300000000001</v>
      </c>
      <c r="E6" s="69" t="s">
        <v>148</v>
      </c>
      <c r="F6" s="128">
        <v>1261.98</v>
      </c>
      <c r="H6" s="31"/>
    </row>
    <row r="7" spans="1:8" s="1" customFormat="1" ht="25.5" customHeight="1">
      <c r="A7" s="28" t="s">
        <v>150</v>
      </c>
      <c r="B7" s="128">
        <v>1441.18</v>
      </c>
      <c r="C7" s="69" t="s">
        <v>6</v>
      </c>
      <c r="D7" s="127">
        <v>0</v>
      </c>
      <c r="E7" s="69" t="s">
        <v>152</v>
      </c>
      <c r="F7" s="128">
        <v>1012.58</v>
      </c>
      <c r="H7" s="31"/>
    </row>
    <row r="8" spans="1:8" s="1" customFormat="1" ht="22.5" customHeight="1">
      <c r="A8" s="28" t="s">
        <v>151</v>
      </c>
      <c r="B8" s="130">
        <v>35</v>
      </c>
      <c r="C8" s="69" t="s">
        <v>7</v>
      </c>
      <c r="D8" s="127">
        <v>0</v>
      </c>
      <c r="E8" s="69" t="s">
        <v>153</v>
      </c>
      <c r="F8" s="128">
        <v>249.4</v>
      </c>
    </row>
    <row r="9" spans="1:8" s="1" customFormat="1" ht="22.5" customHeight="1">
      <c r="A9" s="28" t="s">
        <v>8</v>
      </c>
      <c r="B9" s="131">
        <v>0</v>
      </c>
      <c r="C9" s="69" t="s">
        <v>9</v>
      </c>
      <c r="D9" s="127">
        <v>0</v>
      </c>
      <c r="E9" s="69" t="s">
        <v>154</v>
      </c>
      <c r="F9" s="128">
        <v>0</v>
      </c>
    </row>
    <row r="10" spans="1:8" s="1" customFormat="1" ht="22.5" customHeight="1">
      <c r="A10" s="28" t="s">
        <v>10</v>
      </c>
      <c r="B10" s="128">
        <v>0</v>
      </c>
      <c r="C10" s="69" t="s">
        <v>11</v>
      </c>
      <c r="D10" s="127">
        <v>0</v>
      </c>
      <c r="E10" s="69" t="s">
        <v>149</v>
      </c>
      <c r="F10" s="128">
        <v>214.2</v>
      </c>
    </row>
    <row r="11" spans="1:8" s="1" customFormat="1" ht="22.5" customHeight="1">
      <c r="A11" s="32" t="s">
        <v>157</v>
      </c>
      <c r="B11" s="122"/>
      <c r="C11" s="70" t="s">
        <v>12</v>
      </c>
      <c r="D11" s="127">
        <v>0</v>
      </c>
      <c r="E11" s="70" t="s">
        <v>155</v>
      </c>
      <c r="F11" s="128">
        <v>0</v>
      </c>
      <c r="G11" s="33"/>
    </row>
    <row r="12" spans="1:8" s="1" customFormat="1" ht="22.5" customHeight="1">
      <c r="A12" s="32"/>
      <c r="B12" s="123"/>
      <c r="C12" s="70" t="s">
        <v>13</v>
      </c>
      <c r="D12" s="127">
        <v>102.47</v>
      </c>
      <c r="E12" s="68"/>
      <c r="F12" s="128"/>
    </row>
    <row r="13" spans="1:8" s="1" customFormat="1" ht="22.5" customHeight="1">
      <c r="A13" s="32"/>
      <c r="B13" s="124"/>
      <c r="C13" s="70" t="s">
        <v>214</v>
      </c>
      <c r="D13" s="127">
        <v>42.95</v>
      </c>
      <c r="E13" s="68"/>
      <c r="F13" s="128"/>
    </row>
    <row r="14" spans="1:8" s="1" customFormat="1" ht="22.5" customHeight="1">
      <c r="A14" s="32"/>
      <c r="B14" s="124"/>
      <c r="C14" s="70" t="s">
        <v>15</v>
      </c>
      <c r="D14" s="127">
        <v>0</v>
      </c>
      <c r="E14" s="68"/>
      <c r="F14" s="128"/>
    </row>
    <row r="15" spans="1:8" s="1" customFormat="1" ht="22.5" customHeight="1">
      <c r="A15" s="32"/>
      <c r="B15" s="124"/>
      <c r="C15" s="70" t="s">
        <v>16</v>
      </c>
      <c r="D15" s="127">
        <v>0</v>
      </c>
      <c r="E15" s="68"/>
      <c r="F15" s="128"/>
    </row>
    <row r="16" spans="1:8" s="1" customFormat="1" ht="22.5" customHeight="1">
      <c r="A16" s="32"/>
      <c r="B16" s="124"/>
      <c r="C16" s="70" t="s">
        <v>17</v>
      </c>
      <c r="D16" s="127">
        <v>0</v>
      </c>
      <c r="E16" s="68"/>
      <c r="F16" s="128"/>
    </row>
    <row r="17" spans="1:6" s="1" customFormat="1" ht="22.5" customHeight="1">
      <c r="A17" s="32"/>
      <c r="B17" s="124"/>
      <c r="C17" s="70" t="s">
        <v>18</v>
      </c>
      <c r="D17" s="127">
        <v>0</v>
      </c>
      <c r="E17" s="68"/>
      <c r="F17" s="128"/>
    </row>
    <row r="18" spans="1:6" s="1" customFormat="1" ht="22.5" customHeight="1">
      <c r="A18" s="32"/>
      <c r="B18" s="124"/>
      <c r="C18" s="70" t="s">
        <v>215</v>
      </c>
      <c r="D18" s="127">
        <v>0</v>
      </c>
      <c r="E18" s="68"/>
      <c r="F18" s="128"/>
    </row>
    <row r="19" spans="1:6" s="1" customFormat="1" ht="22.5" customHeight="1">
      <c r="A19" s="32"/>
      <c r="B19" s="124"/>
      <c r="C19" s="70" t="s">
        <v>20</v>
      </c>
      <c r="D19" s="127">
        <v>0</v>
      </c>
      <c r="E19" s="68"/>
      <c r="F19" s="128"/>
    </row>
    <row r="20" spans="1:6" s="1" customFormat="1" ht="22.5" customHeight="1">
      <c r="A20" s="32"/>
      <c r="B20" s="124"/>
      <c r="C20" s="70" t="s">
        <v>21</v>
      </c>
      <c r="D20" s="127">
        <v>0</v>
      </c>
      <c r="E20" s="68"/>
      <c r="F20" s="128"/>
    </row>
    <row r="21" spans="1:6" s="1" customFormat="1" ht="22.5" customHeight="1">
      <c r="A21" s="32"/>
      <c r="B21" s="124"/>
      <c r="C21" s="70" t="s">
        <v>22</v>
      </c>
      <c r="D21" s="127">
        <v>0</v>
      </c>
      <c r="E21" s="68"/>
      <c r="F21" s="128"/>
    </row>
    <row r="22" spans="1:6" s="1" customFormat="1" ht="22.5" customHeight="1">
      <c r="A22" s="32"/>
      <c r="B22" s="124"/>
      <c r="C22" s="70" t="s">
        <v>216</v>
      </c>
      <c r="D22" s="127">
        <v>0</v>
      </c>
      <c r="E22" s="68"/>
      <c r="F22" s="128"/>
    </row>
    <row r="23" spans="1:6" s="1" customFormat="1" ht="22.5" customHeight="1">
      <c r="A23" s="32"/>
      <c r="B23" s="124"/>
      <c r="C23" s="70" t="s">
        <v>24</v>
      </c>
      <c r="D23" s="127">
        <v>73.63</v>
      </c>
      <c r="E23" s="68"/>
      <c r="F23" s="128"/>
    </row>
    <row r="24" spans="1:6" s="1" customFormat="1" ht="22.5" customHeight="1">
      <c r="A24" s="32"/>
      <c r="B24" s="124"/>
      <c r="C24" s="70" t="s">
        <v>25</v>
      </c>
      <c r="D24" s="127">
        <v>0</v>
      </c>
      <c r="E24" s="68"/>
      <c r="F24" s="128"/>
    </row>
    <row r="25" spans="1:6" s="1" customFormat="1" ht="25.5" customHeight="1">
      <c r="A25" s="32"/>
      <c r="B25" s="125"/>
      <c r="C25" s="70" t="s">
        <v>26</v>
      </c>
      <c r="D25" s="127">
        <v>0</v>
      </c>
      <c r="E25" s="68"/>
      <c r="F25" s="128"/>
    </row>
    <row r="26" spans="1:6" s="1" customFormat="1" ht="25.5" customHeight="1">
      <c r="A26" s="32"/>
      <c r="B26" s="125"/>
      <c r="C26" s="70" t="s">
        <v>27</v>
      </c>
      <c r="D26" s="132">
        <v>0</v>
      </c>
      <c r="E26" s="68"/>
      <c r="F26" s="128"/>
    </row>
    <row r="27" spans="1:6" s="1" customFormat="1" ht="22.5" customHeight="1">
      <c r="A27" s="32"/>
      <c r="B27" s="125"/>
      <c r="C27" s="70" t="s">
        <v>28</v>
      </c>
      <c r="D27" s="126">
        <v>0</v>
      </c>
      <c r="E27" s="68"/>
      <c r="F27" s="128"/>
    </row>
    <row r="28" spans="1:6" ht="22.5" customHeight="1">
      <c r="A28" s="34" t="s">
        <v>29</v>
      </c>
      <c r="B28" s="126">
        <f>SUM(B6,B9,B10)</f>
        <v>1476.18</v>
      </c>
      <c r="C28" s="27" t="s">
        <v>30</v>
      </c>
      <c r="D28" s="127">
        <f>SUM(D6:D27)</f>
        <v>1476.1800000000003</v>
      </c>
      <c r="E28" s="27" t="s">
        <v>30</v>
      </c>
      <c r="F28" s="129">
        <f>SUM(F6,F10,F11)</f>
        <v>1476.18</v>
      </c>
    </row>
    <row r="29" spans="1:6" s="1" customFormat="1" ht="22.5" customHeight="1">
      <c r="A29" s="28" t="s">
        <v>158</v>
      </c>
      <c r="B29" s="128">
        <v>0</v>
      </c>
      <c r="C29" s="35" t="s">
        <v>172</v>
      </c>
      <c r="D29" s="126"/>
      <c r="E29" s="68"/>
      <c r="F29" s="128"/>
    </row>
    <row r="30" spans="1:6" ht="22.5" customHeight="1">
      <c r="A30" s="34" t="s">
        <v>32</v>
      </c>
      <c r="B30" s="123">
        <f>SUM(B28:B29)</f>
        <v>1476.18</v>
      </c>
      <c r="C30" s="27" t="s">
        <v>33</v>
      </c>
      <c r="D30" s="126">
        <f>D28</f>
        <v>1476.1800000000003</v>
      </c>
      <c r="E30" s="27" t="s">
        <v>33</v>
      </c>
      <c r="F30" s="128">
        <f>F28</f>
        <v>1476.18</v>
      </c>
    </row>
    <row r="31" spans="1:6" ht="12.75" customHeight="1">
      <c r="B31" s="33"/>
    </row>
    <row r="32" spans="1:6" ht="12.75" customHeight="1"/>
    <row r="33" spans="2:10" ht="12.75" customHeight="1">
      <c r="J33" s="1"/>
    </row>
    <row r="34" spans="2:10" ht="12.75" customHeight="1"/>
    <row r="35" spans="2:10" ht="12.75" customHeight="1"/>
    <row r="36" spans="2:10" ht="12.75" customHeight="1"/>
    <row r="37" spans="2:10" ht="12.75" customHeight="1"/>
    <row r="38" spans="2:10" ht="12.75" customHeight="1"/>
    <row r="39" spans="2:10" ht="12.75" customHeight="1"/>
    <row r="40" spans="2:10" ht="12.75" customHeight="1">
      <c r="B40" s="33"/>
    </row>
  </sheetData>
  <sheetProtection formatCells="0" formatColumns="0" formatRows="0"/>
  <phoneticPr fontId="0" type="noConversion"/>
  <printOptions horizontalCentered="1"/>
  <pageMargins left="0.19685039370078741" right="0.19685039370078741" top="0.59055118110236227" bottom="0.98425196850393704" header="0.51181102362204722" footer="0.51181102362204722"/>
  <pageSetup paperSize="9" scale="65" orientation="landscape" horizontalDpi="300" verticalDpi="300" r:id="rId1"/>
  <headerFooter scaleWithDoc="0"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V40"/>
  <sheetViews>
    <sheetView showGridLines="0" showZeros="0" workbookViewId="0"/>
  </sheetViews>
  <sheetFormatPr defaultColWidth="9.1640625" defaultRowHeight="23.25" customHeight="1"/>
  <cols>
    <col min="1" max="1" width="10" style="12" customWidth="1"/>
    <col min="2" max="3" width="9.33203125" style="12" customWidth="1"/>
    <col min="4" max="4" width="30.33203125" style="12" customWidth="1"/>
    <col min="5" max="5" width="24.6640625" style="12" customWidth="1"/>
    <col min="6" max="7" width="31.83203125" style="12" customWidth="1"/>
    <col min="8" max="8" width="27.33203125" style="12" customWidth="1"/>
    <col min="9" max="16384" width="9.1640625" style="12"/>
  </cols>
  <sheetData>
    <row r="1" spans="1:256" s="11" customFormat="1" ht="23.25" customHeight="1">
      <c r="A1" s="75" t="s">
        <v>175</v>
      </c>
      <c r="B1" s="13"/>
      <c r="C1" s="13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  <c r="IL1" s="12"/>
      <c r="IM1" s="12"/>
      <c r="IN1" s="12"/>
      <c r="IO1" s="12"/>
      <c r="IP1" s="12"/>
      <c r="IQ1" s="12"/>
      <c r="IR1" s="12"/>
      <c r="IS1" s="12"/>
      <c r="IT1" s="12"/>
      <c r="IU1" s="12"/>
      <c r="IV1" s="12"/>
    </row>
    <row r="2" spans="1:256" ht="30" customHeight="1">
      <c r="A2" s="16" t="s">
        <v>205</v>
      </c>
      <c r="B2" s="16"/>
      <c r="C2" s="16"/>
      <c r="D2" s="16"/>
      <c r="E2" s="16"/>
      <c r="F2" s="16"/>
      <c r="G2" s="16"/>
      <c r="H2" s="18"/>
    </row>
    <row r="3" spans="1:256" ht="21.75" customHeight="1">
      <c r="H3" s="14" t="s">
        <v>0</v>
      </c>
    </row>
    <row r="4" spans="1:256" ht="23.25" customHeight="1">
      <c r="A4" s="262" t="s">
        <v>45</v>
      </c>
      <c r="B4" s="262"/>
      <c r="C4" s="262"/>
      <c r="D4" s="262" t="s">
        <v>46</v>
      </c>
      <c r="E4" s="262" t="s">
        <v>179</v>
      </c>
      <c r="F4" s="262" t="s">
        <v>176</v>
      </c>
      <c r="G4" s="295" t="s">
        <v>177</v>
      </c>
      <c r="H4" s="296" t="s">
        <v>178</v>
      </c>
    </row>
    <row r="5" spans="1:256" ht="23.25" customHeight="1">
      <c r="A5" s="15" t="s">
        <v>50</v>
      </c>
      <c r="B5" s="15" t="s">
        <v>51</v>
      </c>
      <c r="C5" s="15" t="s">
        <v>52</v>
      </c>
      <c r="D5" s="263"/>
      <c r="E5" s="263"/>
      <c r="F5" s="263"/>
      <c r="G5" s="269"/>
      <c r="H5" s="266"/>
    </row>
    <row r="6" spans="1:256" s="165" customFormat="1" ht="25.5" customHeight="1">
      <c r="A6" s="133"/>
      <c r="B6" s="133"/>
      <c r="C6" s="152"/>
      <c r="D6" s="151" t="s">
        <v>47</v>
      </c>
      <c r="E6" s="150">
        <v>1261.98</v>
      </c>
      <c r="F6" s="150">
        <v>1012.58</v>
      </c>
      <c r="G6" s="148">
        <v>249.4</v>
      </c>
      <c r="H6" s="185">
        <v>0</v>
      </c>
    </row>
    <row r="7" spans="1:256" ht="25.5" customHeight="1">
      <c r="A7" s="133" t="s">
        <v>219</v>
      </c>
      <c r="B7" s="133"/>
      <c r="C7" s="152"/>
      <c r="D7" s="151" t="s">
        <v>220</v>
      </c>
      <c r="E7" s="150">
        <v>1042.93</v>
      </c>
      <c r="F7" s="150">
        <v>793.53</v>
      </c>
      <c r="G7" s="148">
        <v>249.4</v>
      </c>
      <c r="H7" s="185">
        <v>0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25.5" customHeight="1">
      <c r="A8" s="133" t="s">
        <v>221</v>
      </c>
      <c r="B8" s="133" t="s">
        <v>222</v>
      </c>
      <c r="C8" s="152"/>
      <c r="D8" s="151" t="s">
        <v>223</v>
      </c>
      <c r="E8" s="150">
        <v>1042.93</v>
      </c>
      <c r="F8" s="150">
        <v>793.53</v>
      </c>
      <c r="G8" s="148">
        <v>249.4</v>
      </c>
      <c r="H8" s="185">
        <v>0</v>
      </c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25.5" customHeight="1">
      <c r="A9" s="133" t="s">
        <v>224</v>
      </c>
      <c r="B9" s="133" t="s">
        <v>225</v>
      </c>
      <c r="C9" s="152" t="s">
        <v>226</v>
      </c>
      <c r="D9" s="151" t="s">
        <v>227</v>
      </c>
      <c r="E9" s="150">
        <v>1042.93</v>
      </c>
      <c r="F9" s="150">
        <v>793.53</v>
      </c>
      <c r="G9" s="148">
        <v>249.4</v>
      </c>
      <c r="H9" s="185">
        <v>0</v>
      </c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25.5" customHeight="1">
      <c r="A10" s="133" t="s">
        <v>230</v>
      </c>
      <c r="B10" s="133"/>
      <c r="C10" s="152"/>
      <c r="D10" s="151" t="s">
        <v>231</v>
      </c>
      <c r="E10" s="150">
        <v>102.47</v>
      </c>
      <c r="F10" s="150">
        <v>102.47</v>
      </c>
      <c r="G10" s="148">
        <v>0</v>
      </c>
      <c r="H10" s="185">
        <v>0</v>
      </c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25.5" customHeight="1">
      <c r="A11" s="133" t="s">
        <v>232</v>
      </c>
      <c r="B11" s="133" t="s">
        <v>226</v>
      </c>
      <c r="C11" s="152"/>
      <c r="D11" s="151" t="s">
        <v>233</v>
      </c>
      <c r="E11" s="150">
        <v>4.3</v>
      </c>
      <c r="F11" s="150">
        <v>4.3</v>
      </c>
      <c r="G11" s="148">
        <v>0</v>
      </c>
      <c r="H11" s="185">
        <v>0</v>
      </c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25.5" customHeight="1">
      <c r="A12" s="133" t="s">
        <v>234</v>
      </c>
      <c r="B12" s="133" t="s">
        <v>235</v>
      </c>
      <c r="C12" s="152" t="s">
        <v>236</v>
      </c>
      <c r="D12" s="151" t="s">
        <v>237</v>
      </c>
      <c r="E12" s="150">
        <v>4.3</v>
      </c>
      <c r="F12" s="150">
        <v>4.3</v>
      </c>
      <c r="G12" s="148">
        <v>0</v>
      </c>
      <c r="H12" s="185">
        <v>0</v>
      </c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25.5" customHeight="1">
      <c r="A13" s="133" t="s">
        <v>232</v>
      </c>
      <c r="B13" s="133" t="s">
        <v>238</v>
      </c>
      <c r="C13" s="152"/>
      <c r="D13" s="151" t="s">
        <v>239</v>
      </c>
      <c r="E13" s="150">
        <v>98.17</v>
      </c>
      <c r="F13" s="150">
        <v>98.17</v>
      </c>
      <c r="G13" s="148">
        <v>0</v>
      </c>
      <c r="H13" s="185">
        <v>0</v>
      </c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25.5" customHeight="1">
      <c r="A14" s="133" t="s">
        <v>234</v>
      </c>
      <c r="B14" s="133" t="s">
        <v>240</v>
      </c>
      <c r="C14" s="152" t="s">
        <v>238</v>
      </c>
      <c r="D14" s="151" t="s">
        <v>241</v>
      </c>
      <c r="E14" s="150">
        <v>98.17</v>
      </c>
      <c r="F14" s="150">
        <v>98.17</v>
      </c>
      <c r="G14" s="148">
        <v>0</v>
      </c>
      <c r="H14" s="185">
        <v>0</v>
      </c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25.5" customHeight="1">
      <c r="A15" s="133" t="s">
        <v>242</v>
      </c>
      <c r="B15" s="133"/>
      <c r="C15" s="152"/>
      <c r="D15" s="151" t="s">
        <v>243</v>
      </c>
      <c r="E15" s="150">
        <v>42.95</v>
      </c>
      <c r="F15" s="150">
        <v>42.95</v>
      </c>
      <c r="G15" s="148">
        <v>0</v>
      </c>
      <c r="H15" s="185">
        <v>0</v>
      </c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25.5" customHeight="1">
      <c r="A16" s="133" t="s">
        <v>244</v>
      </c>
      <c r="B16" s="133" t="s">
        <v>245</v>
      </c>
      <c r="C16" s="152"/>
      <c r="D16" s="151" t="s">
        <v>246</v>
      </c>
      <c r="E16" s="150">
        <v>42.95</v>
      </c>
      <c r="F16" s="150">
        <v>42.95</v>
      </c>
      <c r="G16" s="148">
        <v>0</v>
      </c>
      <c r="H16" s="185">
        <v>0</v>
      </c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25.5" customHeight="1">
      <c r="A17" s="133" t="s">
        <v>247</v>
      </c>
      <c r="B17" s="133" t="s">
        <v>248</v>
      </c>
      <c r="C17" s="152" t="s">
        <v>226</v>
      </c>
      <c r="D17" s="151" t="s">
        <v>249</v>
      </c>
      <c r="E17" s="150">
        <v>42.95</v>
      </c>
      <c r="F17" s="150">
        <v>42.95</v>
      </c>
      <c r="G17" s="148">
        <v>0</v>
      </c>
      <c r="H17" s="185">
        <v>0</v>
      </c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25.5" customHeight="1">
      <c r="A18" s="133" t="s">
        <v>250</v>
      </c>
      <c r="B18" s="133"/>
      <c r="C18" s="152"/>
      <c r="D18" s="151" t="s">
        <v>251</v>
      </c>
      <c r="E18" s="150">
        <v>73.63</v>
      </c>
      <c r="F18" s="150">
        <v>73.63</v>
      </c>
      <c r="G18" s="148">
        <v>0</v>
      </c>
      <c r="H18" s="185">
        <v>0</v>
      </c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25.5" customHeight="1">
      <c r="A19" s="133" t="s">
        <v>252</v>
      </c>
      <c r="B19" s="133" t="s">
        <v>228</v>
      </c>
      <c r="C19" s="152"/>
      <c r="D19" s="151" t="s">
        <v>253</v>
      </c>
      <c r="E19" s="150">
        <v>73.63</v>
      </c>
      <c r="F19" s="150">
        <v>73.63</v>
      </c>
      <c r="G19" s="148">
        <v>0</v>
      </c>
      <c r="H19" s="185">
        <v>0</v>
      </c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25.5" customHeight="1">
      <c r="A20" s="133" t="s">
        <v>254</v>
      </c>
      <c r="B20" s="133" t="s">
        <v>255</v>
      </c>
      <c r="C20" s="152" t="s">
        <v>226</v>
      </c>
      <c r="D20" s="151" t="s">
        <v>256</v>
      </c>
      <c r="E20" s="150">
        <v>73.63</v>
      </c>
      <c r="F20" s="150">
        <v>73.63</v>
      </c>
      <c r="G20" s="148">
        <v>0</v>
      </c>
      <c r="H20" s="185">
        <v>0</v>
      </c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23.2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23.2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23.2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23.2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23.2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23.2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23.2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23.2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23.2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23.2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23.2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23.2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23.2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23.2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23.2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23.2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23.25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23.25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23.2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23.2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</sheetData>
  <sheetProtection formatCells="0" formatColumns="0" formatRows="0"/>
  <mergeCells count="6">
    <mergeCell ref="G4:G5"/>
    <mergeCell ref="H4:H5"/>
    <mergeCell ref="A4:C4"/>
    <mergeCell ref="D4:D5"/>
    <mergeCell ref="E4:E5"/>
    <mergeCell ref="F4:F5"/>
  </mergeCells>
  <phoneticPr fontId="0" type="noConversion"/>
  <printOptions horizontalCentered="1"/>
  <pageMargins left="0.79" right="0.79" top="0.79" bottom="0.79" header="0.5" footer="0.5"/>
  <pageSetup paperSize="9" scale="90" orientation="landscape" useFirstPageNumber="1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20"/>
  <sheetViews>
    <sheetView showGridLines="0" showZeros="0" workbookViewId="0"/>
  </sheetViews>
  <sheetFormatPr defaultRowHeight="11.25"/>
  <cols>
    <col min="2" max="3" width="6.83203125" customWidth="1"/>
    <col min="4" max="4" width="21.6640625" customWidth="1"/>
    <col min="5" max="18" width="14.33203125" customWidth="1"/>
  </cols>
  <sheetData>
    <row r="1" spans="1:18" ht="18.75" customHeight="1">
      <c r="A1" s="75" t="s">
        <v>180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5"/>
    </row>
    <row r="2" spans="1:18" ht="29.25" customHeight="1">
      <c r="A2" s="84" t="s">
        <v>204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</row>
    <row r="3" spans="1:18" ht="21.75" customHeight="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89" t="s">
        <v>113</v>
      </c>
    </row>
    <row r="4" spans="1:18" ht="28.5" customHeight="1">
      <c r="A4" s="82" t="s">
        <v>164</v>
      </c>
      <c r="B4" s="82"/>
      <c r="C4" s="82"/>
      <c r="D4" s="281" t="s">
        <v>165</v>
      </c>
      <c r="E4" s="281" t="s">
        <v>106</v>
      </c>
      <c r="F4" s="281" t="s">
        <v>54</v>
      </c>
      <c r="G4" s="281" t="s">
        <v>55</v>
      </c>
      <c r="H4" s="281" t="s">
        <v>56</v>
      </c>
      <c r="I4" s="281" t="s">
        <v>57</v>
      </c>
      <c r="J4" s="281" t="s">
        <v>58</v>
      </c>
      <c r="K4" s="281" t="s">
        <v>59</v>
      </c>
      <c r="L4" s="281" t="s">
        <v>60</v>
      </c>
      <c r="M4" s="281" t="s">
        <v>116</v>
      </c>
      <c r="N4" s="281" t="s">
        <v>117</v>
      </c>
      <c r="O4" s="281" t="s">
        <v>118</v>
      </c>
      <c r="P4" s="281" t="s">
        <v>119</v>
      </c>
      <c r="Q4" s="281" t="s">
        <v>120</v>
      </c>
      <c r="R4" s="281" t="s">
        <v>61</v>
      </c>
    </row>
    <row r="5" spans="1:18" ht="28.5" customHeight="1">
      <c r="A5" s="83" t="s">
        <v>50</v>
      </c>
      <c r="B5" s="83" t="s">
        <v>51</v>
      </c>
      <c r="C5" s="83" t="s">
        <v>52</v>
      </c>
      <c r="D5" s="281"/>
      <c r="E5" s="281"/>
      <c r="F5" s="281"/>
      <c r="G5" s="281"/>
      <c r="H5" s="281"/>
      <c r="I5" s="281"/>
      <c r="J5" s="281"/>
      <c r="K5" s="281"/>
      <c r="L5" s="281"/>
      <c r="M5" s="281"/>
      <c r="N5" s="281"/>
      <c r="O5" s="281"/>
      <c r="P5" s="281"/>
      <c r="Q5" s="281"/>
      <c r="R5" s="281"/>
    </row>
    <row r="6" spans="1:18" s="163" customFormat="1" ht="24.75" customHeight="1">
      <c r="A6" s="140"/>
      <c r="B6" s="140"/>
      <c r="C6" s="140"/>
      <c r="D6" s="140" t="s">
        <v>47</v>
      </c>
      <c r="E6" s="144">
        <v>1012.58</v>
      </c>
      <c r="F6" s="144">
        <v>345.83</v>
      </c>
      <c r="G6" s="144">
        <v>306.77999999999997</v>
      </c>
      <c r="H6" s="144">
        <v>27.63</v>
      </c>
      <c r="I6" s="144">
        <v>0</v>
      </c>
      <c r="J6" s="144">
        <v>10.210000000000001</v>
      </c>
      <c r="K6" s="144">
        <v>98.17</v>
      </c>
      <c r="L6" s="144">
        <v>0</v>
      </c>
      <c r="M6" s="144">
        <v>42.95</v>
      </c>
      <c r="N6" s="144">
        <v>0</v>
      </c>
      <c r="O6" s="144">
        <v>4.3</v>
      </c>
      <c r="P6" s="144">
        <v>73.63</v>
      </c>
      <c r="Q6" s="144">
        <v>0</v>
      </c>
      <c r="R6" s="144">
        <v>103.08</v>
      </c>
    </row>
    <row r="7" spans="1:18" ht="24.75" customHeight="1">
      <c r="A7" s="140" t="s">
        <v>219</v>
      </c>
      <c r="B7" s="140"/>
      <c r="C7" s="140"/>
      <c r="D7" s="140" t="s">
        <v>220</v>
      </c>
      <c r="E7" s="144">
        <v>793.53</v>
      </c>
      <c r="F7" s="144">
        <v>345.83</v>
      </c>
      <c r="G7" s="144">
        <v>306.77999999999997</v>
      </c>
      <c r="H7" s="144">
        <v>27.63</v>
      </c>
      <c r="I7" s="144">
        <v>0</v>
      </c>
      <c r="J7" s="144">
        <v>10.210000000000001</v>
      </c>
      <c r="K7" s="144">
        <v>0</v>
      </c>
      <c r="L7" s="144">
        <v>0</v>
      </c>
      <c r="M7" s="144">
        <v>0</v>
      </c>
      <c r="N7" s="144">
        <v>0</v>
      </c>
      <c r="O7" s="144">
        <v>0</v>
      </c>
      <c r="P7" s="144">
        <v>0</v>
      </c>
      <c r="Q7" s="144">
        <v>0</v>
      </c>
      <c r="R7" s="144">
        <v>103.08</v>
      </c>
    </row>
    <row r="8" spans="1:18" ht="24.75" customHeight="1">
      <c r="A8" s="140" t="s">
        <v>221</v>
      </c>
      <c r="B8" s="140" t="s">
        <v>222</v>
      </c>
      <c r="C8" s="140"/>
      <c r="D8" s="140" t="s">
        <v>223</v>
      </c>
      <c r="E8" s="144">
        <v>793.53</v>
      </c>
      <c r="F8" s="144">
        <v>345.83</v>
      </c>
      <c r="G8" s="144">
        <v>306.77999999999997</v>
      </c>
      <c r="H8" s="144">
        <v>27.63</v>
      </c>
      <c r="I8" s="144">
        <v>0</v>
      </c>
      <c r="J8" s="144">
        <v>10.210000000000001</v>
      </c>
      <c r="K8" s="144">
        <v>0</v>
      </c>
      <c r="L8" s="144">
        <v>0</v>
      </c>
      <c r="M8" s="144">
        <v>0</v>
      </c>
      <c r="N8" s="144">
        <v>0</v>
      </c>
      <c r="O8" s="144">
        <v>0</v>
      </c>
      <c r="P8" s="144">
        <v>0</v>
      </c>
      <c r="Q8" s="144">
        <v>0</v>
      </c>
      <c r="R8" s="144">
        <v>103.08</v>
      </c>
    </row>
    <row r="9" spans="1:18" ht="24.75" customHeight="1">
      <c r="A9" s="140" t="s">
        <v>224</v>
      </c>
      <c r="B9" s="140" t="s">
        <v>225</v>
      </c>
      <c r="C9" s="140" t="s">
        <v>226</v>
      </c>
      <c r="D9" s="140" t="s">
        <v>227</v>
      </c>
      <c r="E9" s="144">
        <v>793.53</v>
      </c>
      <c r="F9" s="144">
        <v>345.83</v>
      </c>
      <c r="G9" s="144">
        <v>306.77999999999997</v>
      </c>
      <c r="H9" s="144">
        <v>27.63</v>
      </c>
      <c r="I9" s="144">
        <v>0</v>
      </c>
      <c r="J9" s="144">
        <v>10.210000000000001</v>
      </c>
      <c r="K9" s="144">
        <v>0</v>
      </c>
      <c r="L9" s="144">
        <v>0</v>
      </c>
      <c r="M9" s="144">
        <v>0</v>
      </c>
      <c r="N9" s="144">
        <v>0</v>
      </c>
      <c r="O9" s="144">
        <v>0</v>
      </c>
      <c r="P9" s="144">
        <v>0</v>
      </c>
      <c r="Q9" s="144">
        <v>0</v>
      </c>
      <c r="R9" s="144">
        <v>103.08</v>
      </c>
    </row>
    <row r="10" spans="1:18" ht="24.75" customHeight="1">
      <c r="A10" s="140" t="s">
        <v>230</v>
      </c>
      <c r="B10" s="140"/>
      <c r="C10" s="140"/>
      <c r="D10" s="140" t="s">
        <v>231</v>
      </c>
      <c r="E10" s="144">
        <v>102.47</v>
      </c>
      <c r="F10" s="144">
        <v>0</v>
      </c>
      <c r="G10" s="144">
        <v>0</v>
      </c>
      <c r="H10" s="144">
        <v>0</v>
      </c>
      <c r="I10" s="144">
        <v>0</v>
      </c>
      <c r="J10" s="144">
        <v>0</v>
      </c>
      <c r="K10" s="144">
        <v>98.17</v>
      </c>
      <c r="L10" s="144">
        <v>0</v>
      </c>
      <c r="M10" s="144">
        <v>0</v>
      </c>
      <c r="N10" s="144">
        <v>0</v>
      </c>
      <c r="O10" s="144">
        <v>4.3</v>
      </c>
      <c r="P10" s="144">
        <v>0</v>
      </c>
      <c r="Q10" s="144">
        <v>0</v>
      </c>
      <c r="R10" s="144">
        <v>0</v>
      </c>
    </row>
    <row r="11" spans="1:18" ht="24.75" customHeight="1">
      <c r="A11" s="140" t="s">
        <v>232</v>
      </c>
      <c r="B11" s="140" t="s">
        <v>226</v>
      </c>
      <c r="C11" s="140"/>
      <c r="D11" s="140" t="s">
        <v>233</v>
      </c>
      <c r="E11" s="144">
        <v>4.3</v>
      </c>
      <c r="F11" s="144">
        <v>0</v>
      </c>
      <c r="G11" s="144">
        <v>0</v>
      </c>
      <c r="H11" s="144">
        <v>0</v>
      </c>
      <c r="I11" s="144">
        <v>0</v>
      </c>
      <c r="J11" s="144">
        <v>0</v>
      </c>
      <c r="K11" s="144">
        <v>0</v>
      </c>
      <c r="L11" s="144">
        <v>0</v>
      </c>
      <c r="M11" s="144">
        <v>0</v>
      </c>
      <c r="N11" s="144">
        <v>0</v>
      </c>
      <c r="O11" s="144">
        <v>4.3</v>
      </c>
      <c r="P11" s="144">
        <v>0</v>
      </c>
      <c r="Q11" s="144">
        <v>0</v>
      </c>
      <c r="R11" s="144">
        <v>0</v>
      </c>
    </row>
    <row r="12" spans="1:18" ht="24.75" customHeight="1">
      <c r="A12" s="140" t="s">
        <v>234</v>
      </c>
      <c r="B12" s="140" t="s">
        <v>235</v>
      </c>
      <c r="C12" s="140" t="s">
        <v>236</v>
      </c>
      <c r="D12" s="140" t="s">
        <v>237</v>
      </c>
      <c r="E12" s="144">
        <v>4.3</v>
      </c>
      <c r="F12" s="144">
        <v>0</v>
      </c>
      <c r="G12" s="144">
        <v>0</v>
      </c>
      <c r="H12" s="144">
        <v>0</v>
      </c>
      <c r="I12" s="144">
        <v>0</v>
      </c>
      <c r="J12" s="144">
        <v>0</v>
      </c>
      <c r="K12" s="144">
        <v>0</v>
      </c>
      <c r="L12" s="144">
        <v>0</v>
      </c>
      <c r="M12" s="144">
        <v>0</v>
      </c>
      <c r="N12" s="144">
        <v>0</v>
      </c>
      <c r="O12" s="144">
        <v>4.3</v>
      </c>
      <c r="P12" s="144">
        <v>0</v>
      </c>
      <c r="Q12" s="144">
        <v>0</v>
      </c>
      <c r="R12" s="144">
        <v>0</v>
      </c>
    </row>
    <row r="13" spans="1:18" ht="24.75" customHeight="1">
      <c r="A13" s="140" t="s">
        <v>232</v>
      </c>
      <c r="B13" s="140" t="s">
        <v>238</v>
      </c>
      <c r="C13" s="140"/>
      <c r="D13" s="140" t="s">
        <v>239</v>
      </c>
      <c r="E13" s="144">
        <v>98.17</v>
      </c>
      <c r="F13" s="144">
        <v>0</v>
      </c>
      <c r="G13" s="144">
        <v>0</v>
      </c>
      <c r="H13" s="144">
        <v>0</v>
      </c>
      <c r="I13" s="144">
        <v>0</v>
      </c>
      <c r="J13" s="144">
        <v>0</v>
      </c>
      <c r="K13" s="144">
        <v>98.17</v>
      </c>
      <c r="L13" s="144">
        <v>0</v>
      </c>
      <c r="M13" s="144">
        <v>0</v>
      </c>
      <c r="N13" s="144">
        <v>0</v>
      </c>
      <c r="O13" s="144">
        <v>0</v>
      </c>
      <c r="P13" s="144">
        <v>0</v>
      </c>
      <c r="Q13" s="144">
        <v>0</v>
      </c>
      <c r="R13" s="144">
        <v>0</v>
      </c>
    </row>
    <row r="14" spans="1:18" ht="24.75" customHeight="1">
      <c r="A14" s="140" t="s">
        <v>234</v>
      </c>
      <c r="B14" s="140" t="s">
        <v>240</v>
      </c>
      <c r="C14" s="140" t="s">
        <v>238</v>
      </c>
      <c r="D14" s="140" t="s">
        <v>241</v>
      </c>
      <c r="E14" s="144">
        <v>98.17</v>
      </c>
      <c r="F14" s="144">
        <v>0</v>
      </c>
      <c r="G14" s="144">
        <v>0</v>
      </c>
      <c r="H14" s="144">
        <v>0</v>
      </c>
      <c r="I14" s="144">
        <v>0</v>
      </c>
      <c r="J14" s="144">
        <v>0</v>
      </c>
      <c r="K14" s="144">
        <v>98.17</v>
      </c>
      <c r="L14" s="144">
        <v>0</v>
      </c>
      <c r="M14" s="144">
        <v>0</v>
      </c>
      <c r="N14" s="144">
        <v>0</v>
      </c>
      <c r="O14" s="144">
        <v>0</v>
      </c>
      <c r="P14" s="144">
        <v>0</v>
      </c>
      <c r="Q14" s="144">
        <v>0</v>
      </c>
      <c r="R14" s="144">
        <v>0</v>
      </c>
    </row>
    <row r="15" spans="1:18" ht="24.75" customHeight="1">
      <c r="A15" s="140" t="s">
        <v>242</v>
      </c>
      <c r="B15" s="140"/>
      <c r="C15" s="140"/>
      <c r="D15" s="140" t="s">
        <v>243</v>
      </c>
      <c r="E15" s="144">
        <v>42.95</v>
      </c>
      <c r="F15" s="144">
        <v>0</v>
      </c>
      <c r="G15" s="144">
        <v>0</v>
      </c>
      <c r="H15" s="144">
        <v>0</v>
      </c>
      <c r="I15" s="144">
        <v>0</v>
      </c>
      <c r="J15" s="144">
        <v>0</v>
      </c>
      <c r="K15" s="144">
        <v>0</v>
      </c>
      <c r="L15" s="144">
        <v>0</v>
      </c>
      <c r="M15" s="144">
        <v>42.95</v>
      </c>
      <c r="N15" s="144">
        <v>0</v>
      </c>
      <c r="O15" s="144">
        <v>0</v>
      </c>
      <c r="P15" s="144">
        <v>0</v>
      </c>
      <c r="Q15" s="144">
        <v>0</v>
      </c>
      <c r="R15" s="144">
        <v>0</v>
      </c>
    </row>
    <row r="16" spans="1:18" ht="24.75" customHeight="1">
      <c r="A16" s="140" t="s">
        <v>244</v>
      </c>
      <c r="B16" s="140" t="s">
        <v>245</v>
      </c>
      <c r="C16" s="140"/>
      <c r="D16" s="140" t="s">
        <v>246</v>
      </c>
      <c r="E16" s="144">
        <v>42.95</v>
      </c>
      <c r="F16" s="144">
        <v>0</v>
      </c>
      <c r="G16" s="144">
        <v>0</v>
      </c>
      <c r="H16" s="144">
        <v>0</v>
      </c>
      <c r="I16" s="144">
        <v>0</v>
      </c>
      <c r="J16" s="144">
        <v>0</v>
      </c>
      <c r="K16" s="144">
        <v>0</v>
      </c>
      <c r="L16" s="144">
        <v>0</v>
      </c>
      <c r="M16" s="144">
        <v>42.95</v>
      </c>
      <c r="N16" s="144">
        <v>0</v>
      </c>
      <c r="O16" s="144">
        <v>0</v>
      </c>
      <c r="P16" s="144">
        <v>0</v>
      </c>
      <c r="Q16" s="144">
        <v>0</v>
      </c>
      <c r="R16" s="144">
        <v>0</v>
      </c>
    </row>
    <row r="17" spans="1:18" ht="24.75" customHeight="1">
      <c r="A17" s="140" t="s">
        <v>247</v>
      </c>
      <c r="B17" s="140" t="s">
        <v>248</v>
      </c>
      <c r="C17" s="140" t="s">
        <v>226</v>
      </c>
      <c r="D17" s="140" t="s">
        <v>249</v>
      </c>
      <c r="E17" s="144">
        <v>42.95</v>
      </c>
      <c r="F17" s="144">
        <v>0</v>
      </c>
      <c r="G17" s="144">
        <v>0</v>
      </c>
      <c r="H17" s="144">
        <v>0</v>
      </c>
      <c r="I17" s="144">
        <v>0</v>
      </c>
      <c r="J17" s="144">
        <v>0</v>
      </c>
      <c r="K17" s="144">
        <v>0</v>
      </c>
      <c r="L17" s="144">
        <v>0</v>
      </c>
      <c r="M17" s="144">
        <v>42.95</v>
      </c>
      <c r="N17" s="144">
        <v>0</v>
      </c>
      <c r="O17" s="144">
        <v>0</v>
      </c>
      <c r="P17" s="144">
        <v>0</v>
      </c>
      <c r="Q17" s="144">
        <v>0</v>
      </c>
      <c r="R17" s="144">
        <v>0</v>
      </c>
    </row>
    <row r="18" spans="1:18" ht="24.75" customHeight="1">
      <c r="A18" s="140" t="s">
        <v>250</v>
      </c>
      <c r="B18" s="140"/>
      <c r="C18" s="140"/>
      <c r="D18" s="140" t="s">
        <v>251</v>
      </c>
      <c r="E18" s="144">
        <v>73.63</v>
      </c>
      <c r="F18" s="144">
        <v>0</v>
      </c>
      <c r="G18" s="144">
        <v>0</v>
      </c>
      <c r="H18" s="144">
        <v>0</v>
      </c>
      <c r="I18" s="144">
        <v>0</v>
      </c>
      <c r="J18" s="144">
        <v>0</v>
      </c>
      <c r="K18" s="144">
        <v>0</v>
      </c>
      <c r="L18" s="144">
        <v>0</v>
      </c>
      <c r="M18" s="144">
        <v>0</v>
      </c>
      <c r="N18" s="144">
        <v>0</v>
      </c>
      <c r="O18" s="144">
        <v>0</v>
      </c>
      <c r="P18" s="144">
        <v>73.63</v>
      </c>
      <c r="Q18" s="144">
        <v>0</v>
      </c>
      <c r="R18" s="144">
        <v>0</v>
      </c>
    </row>
    <row r="19" spans="1:18" ht="24.75" customHeight="1">
      <c r="A19" s="140" t="s">
        <v>252</v>
      </c>
      <c r="B19" s="140" t="s">
        <v>228</v>
      </c>
      <c r="C19" s="140"/>
      <c r="D19" s="140" t="s">
        <v>253</v>
      </c>
      <c r="E19" s="144">
        <v>73.63</v>
      </c>
      <c r="F19" s="144">
        <v>0</v>
      </c>
      <c r="G19" s="144">
        <v>0</v>
      </c>
      <c r="H19" s="144">
        <v>0</v>
      </c>
      <c r="I19" s="144">
        <v>0</v>
      </c>
      <c r="J19" s="144">
        <v>0</v>
      </c>
      <c r="K19" s="144">
        <v>0</v>
      </c>
      <c r="L19" s="144">
        <v>0</v>
      </c>
      <c r="M19" s="144">
        <v>0</v>
      </c>
      <c r="N19" s="144">
        <v>0</v>
      </c>
      <c r="O19" s="144">
        <v>0</v>
      </c>
      <c r="P19" s="144">
        <v>73.63</v>
      </c>
      <c r="Q19" s="144">
        <v>0</v>
      </c>
      <c r="R19" s="144">
        <v>0</v>
      </c>
    </row>
    <row r="20" spans="1:18" ht="24.75" customHeight="1">
      <c r="A20" s="140" t="s">
        <v>254</v>
      </c>
      <c r="B20" s="140" t="s">
        <v>255</v>
      </c>
      <c r="C20" s="140" t="s">
        <v>226</v>
      </c>
      <c r="D20" s="140" t="s">
        <v>256</v>
      </c>
      <c r="E20" s="144">
        <v>73.63</v>
      </c>
      <c r="F20" s="144">
        <v>0</v>
      </c>
      <c r="G20" s="144">
        <v>0</v>
      </c>
      <c r="H20" s="144">
        <v>0</v>
      </c>
      <c r="I20" s="144">
        <v>0</v>
      </c>
      <c r="J20" s="144">
        <v>0</v>
      </c>
      <c r="K20" s="144">
        <v>0</v>
      </c>
      <c r="L20" s="144">
        <v>0</v>
      </c>
      <c r="M20" s="144">
        <v>0</v>
      </c>
      <c r="N20" s="144">
        <v>0</v>
      </c>
      <c r="O20" s="144">
        <v>0</v>
      </c>
      <c r="P20" s="144">
        <v>73.63</v>
      </c>
      <c r="Q20" s="144">
        <v>0</v>
      </c>
      <c r="R20" s="144">
        <v>0</v>
      </c>
    </row>
  </sheetData>
  <sheetProtection formatCells="0" formatColumns="0" formatRows="0"/>
  <mergeCells count="15">
    <mergeCell ref="H4:H5"/>
    <mergeCell ref="I4:I5"/>
    <mergeCell ref="J4:J5"/>
    <mergeCell ref="K4:K5"/>
    <mergeCell ref="D4:D5"/>
    <mergeCell ref="E4:E5"/>
    <mergeCell ref="F4:F5"/>
    <mergeCell ref="G4:G5"/>
    <mergeCell ref="P4:P5"/>
    <mergeCell ref="Q4:Q5"/>
    <mergeCell ref="R4:R5"/>
    <mergeCell ref="L4:L5"/>
    <mergeCell ref="M4:M5"/>
    <mergeCell ref="N4:N5"/>
    <mergeCell ref="O4:O5"/>
  </mergeCells>
  <phoneticPr fontId="0" type="noConversion"/>
  <pageMargins left="0.75" right="0.75" top="1" bottom="1" header="0.5" footer="0.5"/>
  <pageSetup paperSize="9" scale="60" orientation="landscape" horizontalDpi="200" verticalDpi="2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H9"/>
  <sheetViews>
    <sheetView showGridLines="0" showZeros="0" workbookViewId="0"/>
  </sheetViews>
  <sheetFormatPr defaultRowHeight="11.25"/>
  <cols>
    <col min="1" max="1" width="10.5" customWidth="1"/>
    <col min="2" max="2" width="8.1640625" customWidth="1"/>
    <col min="3" max="3" width="7.83203125" customWidth="1"/>
    <col min="4" max="4" width="21.5" customWidth="1"/>
    <col min="5" max="5" width="18.1640625" customWidth="1"/>
  </cols>
  <sheetData>
    <row r="1" spans="1:34" ht="21" customHeight="1">
      <c r="A1" s="75" t="s">
        <v>181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</row>
    <row r="2" spans="1:34" ht="30" customHeight="1">
      <c r="A2" s="48" t="s">
        <v>203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</row>
    <row r="3" spans="1:34" ht="16.5" customHeigh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89" t="s">
        <v>113</v>
      </c>
    </row>
    <row r="4" spans="1:34" ht="27.75" customHeight="1">
      <c r="A4" s="85" t="s">
        <v>164</v>
      </c>
      <c r="B4" s="85"/>
      <c r="C4" s="85"/>
      <c r="D4" s="282" t="s">
        <v>165</v>
      </c>
      <c r="E4" s="282" t="s">
        <v>106</v>
      </c>
      <c r="F4" s="282" t="s">
        <v>62</v>
      </c>
      <c r="G4" s="282" t="s">
        <v>63</v>
      </c>
      <c r="H4" s="282" t="s">
        <v>64</v>
      </c>
      <c r="I4" s="282" t="s">
        <v>65</v>
      </c>
      <c r="J4" s="282" t="s">
        <v>66</v>
      </c>
      <c r="K4" s="282" t="s">
        <v>67</v>
      </c>
      <c r="L4" s="282" t="s">
        <v>68</v>
      </c>
      <c r="M4" s="282" t="s">
        <v>69</v>
      </c>
      <c r="N4" s="282" t="s">
        <v>70</v>
      </c>
      <c r="O4" s="282" t="s">
        <v>71</v>
      </c>
      <c r="P4" s="282" t="s">
        <v>100</v>
      </c>
      <c r="Q4" s="282" t="s">
        <v>72</v>
      </c>
      <c r="R4" s="282" t="s">
        <v>121</v>
      </c>
      <c r="S4" s="282" t="s">
        <v>73</v>
      </c>
      <c r="T4" s="282" t="s">
        <v>74</v>
      </c>
      <c r="U4" s="282" t="s">
        <v>75</v>
      </c>
      <c r="V4" s="282" t="s">
        <v>76</v>
      </c>
      <c r="W4" s="282" t="s">
        <v>77</v>
      </c>
      <c r="X4" s="282" t="s">
        <v>78</v>
      </c>
      <c r="Y4" s="282" t="s">
        <v>79</v>
      </c>
      <c r="Z4" s="282" t="s">
        <v>80</v>
      </c>
      <c r="AA4" s="282" t="s">
        <v>81</v>
      </c>
      <c r="AB4" s="282" t="s">
        <v>82</v>
      </c>
      <c r="AC4" s="282" t="s">
        <v>83</v>
      </c>
      <c r="AD4" s="282" t="s">
        <v>85</v>
      </c>
      <c r="AE4" s="282" t="s">
        <v>167</v>
      </c>
      <c r="AF4" s="282" t="s">
        <v>168</v>
      </c>
      <c r="AG4" s="282" t="s">
        <v>84</v>
      </c>
      <c r="AH4" s="282" t="s">
        <v>169</v>
      </c>
    </row>
    <row r="5" spans="1:34" ht="27.75" customHeight="1">
      <c r="A5" s="86" t="s">
        <v>50</v>
      </c>
      <c r="B5" s="86" t="s">
        <v>51</v>
      </c>
      <c r="C5" s="86" t="s">
        <v>52</v>
      </c>
      <c r="D5" s="282"/>
      <c r="E5" s="282"/>
      <c r="F5" s="282"/>
      <c r="G5" s="282"/>
      <c r="H5" s="282"/>
      <c r="I5" s="282"/>
      <c r="J5" s="282"/>
      <c r="K5" s="282"/>
      <c r="L5" s="282"/>
      <c r="M5" s="282"/>
      <c r="N5" s="282"/>
      <c r="O5" s="282"/>
      <c r="P5" s="282"/>
      <c r="Q5" s="282"/>
      <c r="R5" s="282"/>
      <c r="S5" s="282"/>
      <c r="T5" s="282"/>
      <c r="U5" s="282"/>
      <c r="V5" s="282"/>
      <c r="W5" s="282"/>
      <c r="X5" s="282"/>
      <c r="Y5" s="282"/>
      <c r="Z5" s="282"/>
      <c r="AA5" s="282"/>
      <c r="AB5" s="282"/>
      <c r="AC5" s="282"/>
      <c r="AD5" s="282"/>
      <c r="AE5" s="282"/>
      <c r="AF5" s="282"/>
      <c r="AG5" s="282"/>
      <c r="AH5" s="282"/>
    </row>
    <row r="6" spans="1:34" s="163" customFormat="1" ht="24" customHeight="1">
      <c r="A6" s="146"/>
      <c r="B6" s="146"/>
      <c r="C6" s="146"/>
      <c r="D6" s="146" t="s">
        <v>47</v>
      </c>
      <c r="E6" s="147">
        <v>249.4</v>
      </c>
      <c r="F6" s="147">
        <v>17</v>
      </c>
      <c r="G6" s="147">
        <v>10</v>
      </c>
      <c r="H6" s="147">
        <v>0</v>
      </c>
      <c r="I6" s="147">
        <v>0</v>
      </c>
      <c r="J6" s="147">
        <v>10</v>
      </c>
      <c r="K6" s="147">
        <v>10</v>
      </c>
      <c r="L6" s="147">
        <v>10</v>
      </c>
      <c r="M6" s="147">
        <v>0</v>
      </c>
      <c r="N6" s="147">
        <v>10</v>
      </c>
      <c r="O6" s="147">
        <v>10</v>
      </c>
      <c r="P6" s="147">
        <v>0</v>
      </c>
      <c r="Q6" s="147">
        <v>10</v>
      </c>
      <c r="R6" s="147">
        <v>0</v>
      </c>
      <c r="S6" s="147">
        <v>0</v>
      </c>
      <c r="T6" s="147">
        <v>9.1999999999999993</v>
      </c>
      <c r="U6" s="147">
        <v>0</v>
      </c>
      <c r="V6" s="147">
        <v>0</v>
      </c>
      <c r="W6" s="147">
        <v>0</v>
      </c>
      <c r="X6" s="147">
        <v>0</v>
      </c>
      <c r="Y6" s="147">
        <v>10</v>
      </c>
      <c r="Z6" s="147">
        <v>0</v>
      </c>
      <c r="AA6" s="147">
        <v>7.36</v>
      </c>
      <c r="AB6" s="147">
        <v>50.34</v>
      </c>
      <c r="AC6" s="147">
        <v>50</v>
      </c>
      <c r="AD6" s="147">
        <v>0.5</v>
      </c>
      <c r="AE6" s="147">
        <v>0</v>
      </c>
      <c r="AF6" s="147">
        <v>15</v>
      </c>
      <c r="AG6" s="147">
        <v>10</v>
      </c>
      <c r="AH6" s="147">
        <v>10</v>
      </c>
    </row>
    <row r="7" spans="1:34" ht="24" customHeight="1">
      <c r="A7" s="146" t="s">
        <v>219</v>
      </c>
      <c r="B7" s="146"/>
      <c r="C7" s="146"/>
      <c r="D7" s="146" t="s">
        <v>220</v>
      </c>
      <c r="E7" s="147">
        <v>249.4</v>
      </c>
      <c r="F7" s="147">
        <v>17</v>
      </c>
      <c r="G7" s="147">
        <v>10</v>
      </c>
      <c r="H7" s="147">
        <v>0</v>
      </c>
      <c r="I7" s="147">
        <v>0</v>
      </c>
      <c r="J7" s="147">
        <v>10</v>
      </c>
      <c r="K7" s="147">
        <v>10</v>
      </c>
      <c r="L7" s="147">
        <v>10</v>
      </c>
      <c r="M7" s="147">
        <v>0</v>
      </c>
      <c r="N7" s="147">
        <v>10</v>
      </c>
      <c r="O7" s="147">
        <v>10</v>
      </c>
      <c r="P7" s="147">
        <v>0</v>
      </c>
      <c r="Q7" s="147">
        <v>10</v>
      </c>
      <c r="R7" s="147">
        <v>0</v>
      </c>
      <c r="S7" s="147">
        <v>0</v>
      </c>
      <c r="T7" s="147">
        <v>9.1999999999999993</v>
      </c>
      <c r="U7" s="147">
        <v>0</v>
      </c>
      <c r="V7" s="147">
        <v>0</v>
      </c>
      <c r="W7" s="147">
        <v>0</v>
      </c>
      <c r="X7" s="147">
        <v>0</v>
      </c>
      <c r="Y7" s="147">
        <v>10</v>
      </c>
      <c r="Z7" s="147">
        <v>0</v>
      </c>
      <c r="AA7" s="147">
        <v>7.36</v>
      </c>
      <c r="AB7" s="147">
        <v>50.34</v>
      </c>
      <c r="AC7" s="147">
        <v>50</v>
      </c>
      <c r="AD7" s="147">
        <v>0.5</v>
      </c>
      <c r="AE7" s="147">
        <v>0</v>
      </c>
      <c r="AF7" s="147">
        <v>15</v>
      </c>
      <c r="AG7" s="147">
        <v>10</v>
      </c>
      <c r="AH7" s="147">
        <v>10</v>
      </c>
    </row>
    <row r="8" spans="1:34" ht="24" customHeight="1">
      <c r="A8" s="146" t="s">
        <v>221</v>
      </c>
      <c r="B8" s="146" t="s">
        <v>222</v>
      </c>
      <c r="C8" s="146"/>
      <c r="D8" s="146" t="s">
        <v>223</v>
      </c>
      <c r="E8" s="147">
        <v>249.4</v>
      </c>
      <c r="F8" s="147">
        <v>17</v>
      </c>
      <c r="G8" s="147">
        <v>10</v>
      </c>
      <c r="H8" s="147">
        <v>0</v>
      </c>
      <c r="I8" s="147">
        <v>0</v>
      </c>
      <c r="J8" s="147">
        <v>10</v>
      </c>
      <c r="K8" s="147">
        <v>10</v>
      </c>
      <c r="L8" s="147">
        <v>10</v>
      </c>
      <c r="M8" s="147">
        <v>0</v>
      </c>
      <c r="N8" s="147">
        <v>10</v>
      </c>
      <c r="O8" s="147">
        <v>10</v>
      </c>
      <c r="P8" s="147">
        <v>0</v>
      </c>
      <c r="Q8" s="147">
        <v>10</v>
      </c>
      <c r="R8" s="147">
        <v>0</v>
      </c>
      <c r="S8" s="147">
        <v>0</v>
      </c>
      <c r="T8" s="147">
        <v>9.1999999999999993</v>
      </c>
      <c r="U8" s="147">
        <v>0</v>
      </c>
      <c r="V8" s="147">
        <v>0</v>
      </c>
      <c r="W8" s="147">
        <v>0</v>
      </c>
      <c r="X8" s="147">
        <v>0</v>
      </c>
      <c r="Y8" s="147">
        <v>10</v>
      </c>
      <c r="Z8" s="147">
        <v>0</v>
      </c>
      <c r="AA8" s="147">
        <v>7.36</v>
      </c>
      <c r="AB8" s="147">
        <v>50.34</v>
      </c>
      <c r="AC8" s="147">
        <v>50</v>
      </c>
      <c r="AD8" s="147">
        <v>0.5</v>
      </c>
      <c r="AE8" s="147">
        <v>0</v>
      </c>
      <c r="AF8" s="147">
        <v>15</v>
      </c>
      <c r="AG8" s="147">
        <v>10</v>
      </c>
      <c r="AH8" s="147">
        <v>10</v>
      </c>
    </row>
    <row r="9" spans="1:34" ht="24" customHeight="1">
      <c r="A9" s="146" t="s">
        <v>224</v>
      </c>
      <c r="B9" s="146" t="s">
        <v>225</v>
      </c>
      <c r="C9" s="146" t="s">
        <v>226</v>
      </c>
      <c r="D9" s="146" t="s">
        <v>227</v>
      </c>
      <c r="E9" s="147">
        <v>249.4</v>
      </c>
      <c r="F9" s="147">
        <v>17</v>
      </c>
      <c r="G9" s="147">
        <v>10</v>
      </c>
      <c r="H9" s="147">
        <v>0</v>
      </c>
      <c r="I9" s="147">
        <v>0</v>
      </c>
      <c r="J9" s="147">
        <v>10</v>
      </c>
      <c r="K9" s="147">
        <v>10</v>
      </c>
      <c r="L9" s="147">
        <v>10</v>
      </c>
      <c r="M9" s="147">
        <v>0</v>
      </c>
      <c r="N9" s="147">
        <v>10</v>
      </c>
      <c r="O9" s="147">
        <v>10</v>
      </c>
      <c r="P9" s="147">
        <v>0</v>
      </c>
      <c r="Q9" s="147">
        <v>10</v>
      </c>
      <c r="R9" s="147">
        <v>0</v>
      </c>
      <c r="S9" s="147">
        <v>0</v>
      </c>
      <c r="T9" s="147">
        <v>9.1999999999999993</v>
      </c>
      <c r="U9" s="147">
        <v>0</v>
      </c>
      <c r="V9" s="147">
        <v>0</v>
      </c>
      <c r="W9" s="147">
        <v>0</v>
      </c>
      <c r="X9" s="147">
        <v>0</v>
      </c>
      <c r="Y9" s="147">
        <v>10</v>
      </c>
      <c r="Z9" s="147">
        <v>0</v>
      </c>
      <c r="AA9" s="147">
        <v>7.36</v>
      </c>
      <c r="AB9" s="147">
        <v>50.34</v>
      </c>
      <c r="AC9" s="147">
        <v>50</v>
      </c>
      <c r="AD9" s="147">
        <v>0.5</v>
      </c>
      <c r="AE9" s="147">
        <v>0</v>
      </c>
      <c r="AF9" s="147">
        <v>15</v>
      </c>
      <c r="AG9" s="147">
        <v>10</v>
      </c>
      <c r="AH9" s="147">
        <v>10</v>
      </c>
    </row>
  </sheetData>
  <sheetProtection formatCells="0" formatColumns="0" formatRows="0"/>
  <mergeCells count="31">
    <mergeCell ref="H4:H5"/>
    <mergeCell ref="I4:I5"/>
    <mergeCell ref="J4:J5"/>
    <mergeCell ref="K4:K5"/>
    <mergeCell ref="D4:D5"/>
    <mergeCell ref="E4:E5"/>
    <mergeCell ref="F4:F5"/>
    <mergeCell ref="G4:G5"/>
    <mergeCell ref="P4:P5"/>
    <mergeCell ref="Q4:Q5"/>
    <mergeCell ref="R4:R5"/>
    <mergeCell ref="S4:S5"/>
    <mergeCell ref="L4:L5"/>
    <mergeCell ref="M4:M5"/>
    <mergeCell ref="N4:N5"/>
    <mergeCell ref="O4:O5"/>
    <mergeCell ref="X4:X5"/>
    <mergeCell ref="Y4:Y5"/>
    <mergeCell ref="Z4:Z5"/>
    <mergeCell ref="AA4:AA5"/>
    <mergeCell ref="T4:T5"/>
    <mergeCell ref="U4:U5"/>
    <mergeCell ref="V4:V5"/>
    <mergeCell ref="W4:W5"/>
    <mergeCell ref="AF4:AF5"/>
    <mergeCell ref="AG4:AG5"/>
    <mergeCell ref="AH4:AH5"/>
    <mergeCell ref="AB4:AB5"/>
    <mergeCell ref="AC4:AC5"/>
    <mergeCell ref="AD4:AD5"/>
    <mergeCell ref="AE4:AE5"/>
  </mergeCells>
  <phoneticPr fontId="0" type="noConversion"/>
  <pageMargins left="0.75" right="0.75" top="1" bottom="1" header="0.5" footer="0.5"/>
  <pageSetup paperSize="9" scale="45" orientation="landscape" horizontalDpi="200" verticalDpi="2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6"/>
  <sheetViews>
    <sheetView showGridLines="0" showZeros="0" workbookViewId="0"/>
  </sheetViews>
  <sheetFormatPr defaultRowHeight="11.25"/>
  <cols>
    <col min="2" max="2" width="8.1640625" customWidth="1"/>
    <col min="3" max="3" width="6" customWidth="1"/>
    <col min="4" max="4" width="22.1640625" customWidth="1"/>
    <col min="5" max="5" width="15.33203125" customWidth="1"/>
    <col min="6" max="16" width="12.5" customWidth="1"/>
  </cols>
  <sheetData>
    <row r="1" spans="1:16" ht="15.75" customHeight="1">
      <c r="A1" s="200" t="s">
        <v>260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7"/>
    </row>
    <row r="2" spans="1:16" ht="30" customHeight="1">
      <c r="A2" s="207" t="s">
        <v>261</v>
      </c>
      <c r="B2" s="198"/>
      <c r="C2" s="198"/>
      <c r="D2" s="198"/>
      <c r="E2" s="198"/>
      <c r="F2" s="198"/>
      <c r="G2" s="198"/>
      <c r="H2" s="198"/>
      <c r="I2" s="199"/>
      <c r="J2" s="199"/>
      <c r="K2" s="199"/>
      <c r="L2" s="199"/>
      <c r="M2" s="199"/>
      <c r="N2" s="199"/>
      <c r="O2" s="199"/>
      <c r="P2" s="199"/>
    </row>
    <row r="3" spans="1:16" ht="19.5" customHeight="1">
      <c r="A3" s="196"/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206" t="s">
        <v>113</v>
      </c>
    </row>
    <row r="4" spans="1:16" ht="24.75" customHeight="1">
      <c r="A4" s="201" t="s">
        <v>103</v>
      </c>
      <c r="B4" s="202"/>
      <c r="C4" s="203"/>
      <c r="D4" s="283" t="s">
        <v>115</v>
      </c>
      <c r="E4" s="285" t="s">
        <v>106</v>
      </c>
      <c r="F4" s="286" t="s">
        <v>87</v>
      </c>
      <c r="G4" s="288" t="s">
        <v>88</v>
      </c>
      <c r="H4" s="283" t="s">
        <v>89</v>
      </c>
      <c r="I4" s="283" t="s">
        <v>90</v>
      </c>
      <c r="J4" s="283" t="s">
        <v>91</v>
      </c>
      <c r="K4" s="283" t="s">
        <v>92</v>
      </c>
      <c r="L4" s="283" t="s">
        <v>120</v>
      </c>
      <c r="M4" s="284" t="s">
        <v>93</v>
      </c>
      <c r="N4" s="284" t="s">
        <v>94</v>
      </c>
      <c r="O4" s="284" t="s">
        <v>122</v>
      </c>
      <c r="P4" s="284" t="s">
        <v>259</v>
      </c>
    </row>
    <row r="5" spans="1:16" ht="24.75" customHeight="1">
      <c r="A5" s="204" t="s">
        <v>50</v>
      </c>
      <c r="B5" s="204" t="s">
        <v>51</v>
      </c>
      <c r="C5" s="205" t="s">
        <v>52</v>
      </c>
      <c r="D5" s="283"/>
      <c r="E5" s="284"/>
      <c r="F5" s="287"/>
      <c r="G5" s="289"/>
      <c r="H5" s="283"/>
      <c r="I5" s="283"/>
      <c r="J5" s="283"/>
      <c r="K5" s="283"/>
      <c r="L5" s="283"/>
      <c r="M5" s="284"/>
      <c r="N5" s="284"/>
      <c r="O5" s="284"/>
      <c r="P5" s="284"/>
    </row>
    <row r="6" spans="1:16" s="195" customFormat="1" ht="22.5" customHeight="1">
      <c r="A6" s="161"/>
      <c r="B6" s="161"/>
      <c r="C6" s="161"/>
      <c r="D6" s="161"/>
      <c r="E6" s="160"/>
      <c r="F6" s="159"/>
      <c r="G6" s="158"/>
      <c r="H6" s="158"/>
      <c r="I6" s="158"/>
      <c r="J6" s="158"/>
      <c r="K6" s="158"/>
      <c r="L6" s="158"/>
      <c r="M6" s="158"/>
      <c r="N6" s="158"/>
      <c r="O6" s="158"/>
      <c r="P6" s="157"/>
    </row>
  </sheetData>
  <sheetProtection formatCells="0" formatColumns="0" formatRows="0"/>
  <mergeCells count="13">
    <mergeCell ref="D4:D5"/>
    <mergeCell ref="E4:E5"/>
    <mergeCell ref="F4:F5"/>
    <mergeCell ref="G4:G5"/>
    <mergeCell ref="P4:P5"/>
    <mergeCell ref="L4:L5"/>
    <mergeCell ref="M4:M5"/>
    <mergeCell ref="N4:N5"/>
    <mergeCell ref="O4:O5"/>
    <mergeCell ref="H4:H5"/>
    <mergeCell ref="I4:I5"/>
    <mergeCell ref="J4:J5"/>
    <mergeCell ref="K4:K5"/>
  </mergeCells>
  <phoneticPr fontId="0" type="noConversion"/>
  <pageMargins left="0.75" right="0.75" top="1" bottom="1" header="0.5" footer="0.5"/>
  <pageSetup paperSize="9" scale="75" orientation="landscape" horizontalDpi="200" verticalDpi="2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Q19"/>
  <sheetViews>
    <sheetView showGridLines="0" showZeros="0" workbookViewId="0"/>
  </sheetViews>
  <sheetFormatPr defaultRowHeight="12"/>
  <cols>
    <col min="1" max="3" width="5.6640625" style="2" customWidth="1"/>
    <col min="4" max="4" width="21.33203125" style="2" customWidth="1"/>
    <col min="5" max="5" width="19" style="2" customWidth="1"/>
    <col min="6" max="6" width="14.33203125" style="2" customWidth="1"/>
    <col min="7" max="7" width="16.83203125" style="2" customWidth="1"/>
    <col min="8" max="8" width="17" style="2" customWidth="1"/>
    <col min="9" max="9" width="14.5" style="2" customWidth="1"/>
    <col min="10" max="10" width="28.1640625" style="2" customWidth="1"/>
    <col min="11" max="11" width="18.33203125" style="2" customWidth="1"/>
    <col min="12" max="16384" width="9.33203125" style="2"/>
  </cols>
  <sheetData>
    <row r="1" spans="1:251" ht="21" customHeight="1">
      <c r="A1" s="216" t="s">
        <v>262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10"/>
      <c r="AC1" s="210"/>
      <c r="AD1" s="210"/>
      <c r="AE1" s="210"/>
      <c r="AF1" s="210"/>
      <c r="AG1" s="210"/>
      <c r="AH1" s="210"/>
      <c r="AI1" s="210"/>
      <c r="AJ1" s="210"/>
      <c r="AK1" s="210"/>
      <c r="AL1" s="210"/>
      <c r="AM1" s="210"/>
      <c r="AN1" s="210"/>
      <c r="AO1" s="210"/>
      <c r="AP1" s="210"/>
      <c r="AQ1" s="210"/>
      <c r="AR1" s="210"/>
      <c r="AS1" s="210"/>
      <c r="AT1" s="210"/>
      <c r="AU1" s="210"/>
      <c r="AV1" s="210"/>
      <c r="AW1" s="210"/>
      <c r="AX1" s="210"/>
      <c r="AY1" s="210"/>
      <c r="AZ1" s="210"/>
      <c r="BA1" s="210"/>
      <c r="BB1" s="210"/>
      <c r="BC1" s="210"/>
      <c r="BD1" s="210"/>
      <c r="BE1" s="210"/>
      <c r="BF1" s="210"/>
      <c r="BG1" s="210"/>
      <c r="BH1" s="210"/>
      <c r="BI1" s="210"/>
      <c r="BJ1" s="210"/>
      <c r="BK1" s="210"/>
      <c r="BL1" s="210"/>
      <c r="BM1" s="210"/>
      <c r="BN1" s="210"/>
      <c r="BO1" s="210"/>
      <c r="BP1" s="210"/>
      <c r="BQ1" s="210"/>
      <c r="BR1" s="210"/>
      <c r="BS1" s="210"/>
      <c r="BT1" s="210"/>
      <c r="BU1" s="210"/>
      <c r="BV1" s="210"/>
      <c r="BW1" s="210"/>
      <c r="BX1" s="210"/>
      <c r="BY1" s="210"/>
      <c r="BZ1" s="210"/>
      <c r="CA1" s="210"/>
      <c r="CB1" s="210"/>
      <c r="CC1" s="210"/>
      <c r="CD1" s="210"/>
      <c r="CE1" s="210"/>
      <c r="CF1" s="210"/>
      <c r="CG1" s="210"/>
      <c r="CH1" s="210"/>
      <c r="CI1" s="210"/>
      <c r="CJ1" s="210"/>
      <c r="CK1" s="210"/>
      <c r="CL1" s="210"/>
      <c r="CM1" s="210"/>
      <c r="CN1" s="210"/>
      <c r="CO1" s="210"/>
      <c r="CP1" s="210"/>
      <c r="CQ1" s="210"/>
      <c r="CR1" s="210"/>
      <c r="CS1" s="210"/>
      <c r="CT1" s="210"/>
      <c r="CU1" s="210"/>
      <c r="CV1" s="210"/>
      <c r="CW1" s="210"/>
      <c r="CX1" s="210"/>
      <c r="CY1" s="210"/>
      <c r="CZ1" s="210"/>
      <c r="DA1" s="210"/>
      <c r="DB1" s="210"/>
      <c r="DC1" s="210"/>
      <c r="DD1" s="210"/>
      <c r="DE1" s="210"/>
      <c r="DF1" s="210"/>
      <c r="DG1" s="210"/>
      <c r="DH1" s="210"/>
      <c r="DI1" s="210"/>
      <c r="DJ1" s="210"/>
      <c r="DK1" s="210"/>
      <c r="DL1" s="210"/>
      <c r="DM1" s="210"/>
      <c r="DN1" s="210"/>
      <c r="DO1" s="210"/>
      <c r="DP1" s="210"/>
      <c r="DQ1" s="210"/>
      <c r="DR1" s="210"/>
      <c r="DS1" s="210"/>
      <c r="DT1" s="210"/>
      <c r="DU1" s="210"/>
      <c r="DV1" s="210"/>
      <c r="DW1" s="210"/>
      <c r="DX1" s="210"/>
      <c r="DY1" s="210"/>
      <c r="DZ1" s="210"/>
      <c r="EA1" s="210"/>
      <c r="EB1" s="210"/>
      <c r="EC1" s="210"/>
      <c r="ED1" s="210"/>
      <c r="EE1" s="210"/>
      <c r="EF1" s="210"/>
      <c r="EG1" s="210"/>
      <c r="EH1" s="210"/>
      <c r="EI1" s="210"/>
      <c r="EJ1" s="210"/>
      <c r="EK1" s="210"/>
      <c r="EL1" s="210"/>
      <c r="EM1" s="210"/>
      <c r="EN1" s="210"/>
      <c r="EO1" s="210"/>
      <c r="EP1" s="210"/>
      <c r="EQ1" s="210"/>
      <c r="ER1" s="210"/>
      <c r="ES1" s="210"/>
      <c r="ET1" s="210"/>
      <c r="EU1" s="210"/>
      <c r="EV1" s="210"/>
      <c r="EW1" s="210"/>
      <c r="EX1" s="210"/>
      <c r="EY1" s="210"/>
      <c r="EZ1" s="210"/>
      <c r="FA1" s="210"/>
      <c r="FB1" s="210"/>
      <c r="FC1" s="210"/>
      <c r="FD1" s="210"/>
      <c r="FE1" s="210"/>
      <c r="FF1" s="210"/>
      <c r="FG1" s="210"/>
      <c r="FH1" s="210"/>
      <c r="FI1" s="210"/>
      <c r="FJ1" s="210"/>
      <c r="FK1" s="210"/>
      <c r="FL1" s="210"/>
      <c r="FM1" s="210"/>
      <c r="FN1" s="210"/>
      <c r="FO1" s="210"/>
      <c r="FP1" s="210"/>
      <c r="FQ1" s="210"/>
      <c r="FR1" s="210"/>
      <c r="FS1" s="210"/>
      <c r="FT1" s="210"/>
      <c r="FU1" s="210"/>
      <c r="FV1" s="210"/>
      <c r="FW1" s="210"/>
      <c r="FX1" s="210"/>
      <c r="FY1" s="210"/>
      <c r="FZ1" s="210"/>
      <c r="GA1" s="210"/>
      <c r="GB1" s="210"/>
      <c r="GC1" s="210"/>
      <c r="GD1" s="210"/>
      <c r="GE1" s="210"/>
      <c r="GF1" s="210"/>
      <c r="GG1" s="210"/>
      <c r="GH1" s="210"/>
      <c r="GI1" s="210"/>
      <c r="GJ1" s="210"/>
      <c r="GK1" s="210"/>
      <c r="GL1" s="210"/>
      <c r="GM1" s="210"/>
      <c r="GN1" s="210"/>
      <c r="GO1" s="210"/>
      <c r="GP1" s="210"/>
      <c r="GQ1" s="210"/>
      <c r="GR1" s="210"/>
      <c r="GS1" s="210"/>
      <c r="GT1" s="210"/>
      <c r="GU1" s="210"/>
      <c r="GV1" s="210"/>
      <c r="GW1" s="210"/>
      <c r="GX1" s="210"/>
      <c r="GY1" s="210"/>
      <c r="GZ1" s="210"/>
      <c r="HA1" s="210"/>
      <c r="HB1" s="210"/>
      <c r="HC1" s="210"/>
      <c r="HD1" s="210"/>
      <c r="HE1" s="210"/>
      <c r="HF1" s="210"/>
      <c r="HG1" s="210"/>
      <c r="HH1" s="210"/>
      <c r="HI1" s="210"/>
      <c r="HJ1" s="210"/>
      <c r="HK1" s="210"/>
      <c r="HL1" s="210"/>
      <c r="HM1" s="210"/>
      <c r="HN1" s="210"/>
      <c r="HO1" s="210"/>
      <c r="HP1" s="210"/>
      <c r="HQ1" s="210"/>
      <c r="HR1" s="210"/>
      <c r="HS1" s="210"/>
      <c r="HT1" s="210"/>
      <c r="HU1" s="210"/>
      <c r="HV1" s="210"/>
      <c r="HW1" s="210"/>
      <c r="HX1" s="210"/>
      <c r="HY1" s="210"/>
      <c r="HZ1" s="210"/>
      <c r="IA1" s="210"/>
      <c r="IB1" s="210"/>
      <c r="IC1" s="210"/>
      <c r="ID1" s="210"/>
      <c r="IE1" s="210"/>
      <c r="IF1" s="210"/>
      <c r="IG1" s="210"/>
      <c r="IH1" s="210"/>
      <c r="II1" s="210"/>
      <c r="IJ1" s="210"/>
      <c r="IK1" s="210"/>
      <c r="IL1" s="210"/>
      <c r="IM1" s="210"/>
      <c r="IN1" s="210"/>
      <c r="IO1" s="210"/>
      <c r="IP1" s="210"/>
      <c r="IQ1" s="210"/>
    </row>
    <row r="2" spans="1:251" ht="36.75" customHeight="1">
      <c r="A2" s="215" t="s">
        <v>263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/>
      <c r="AD2" s="210"/>
      <c r="AE2" s="210"/>
      <c r="AF2" s="210"/>
      <c r="AG2" s="210"/>
      <c r="AH2" s="210"/>
      <c r="AI2" s="210"/>
      <c r="AJ2" s="210"/>
      <c r="AK2" s="210"/>
      <c r="AL2" s="210"/>
      <c r="AM2" s="210"/>
      <c r="AN2" s="210"/>
      <c r="AO2" s="210"/>
      <c r="AP2" s="210"/>
      <c r="AQ2" s="210"/>
      <c r="AR2" s="210"/>
      <c r="AS2" s="210"/>
      <c r="AT2" s="210"/>
      <c r="AU2" s="210"/>
      <c r="AV2" s="210"/>
      <c r="AW2" s="210"/>
      <c r="AX2" s="210"/>
      <c r="AY2" s="210"/>
      <c r="AZ2" s="210"/>
      <c r="BA2" s="210"/>
      <c r="BB2" s="210"/>
      <c r="BC2" s="210"/>
      <c r="BD2" s="210"/>
      <c r="BE2" s="210"/>
      <c r="BF2" s="210"/>
      <c r="BG2" s="210"/>
      <c r="BH2" s="210"/>
      <c r="BI2" s="210"/>
      <c r="BJ2" s="210"/>
      <c r="BK2" s="210"/>
      <c r="BL2" s="210"/>
      <c r="BM2" s="210"/>
      <c r="BN2" s="210"/>
      <c r="BO2" s="210"/>
      <c r="BP2" s="210"/>
      <c r="BQ2" s="210"/>
      <c r="BR2" s="210"/>
      <c r="BS2" s="210"/>
      <c r="BT2" s="210"/>
      <c r="BU2" s="210"/>
      <c r="BV2" s="210"/>
      <c r="BW2" s="210"/>
      <c r="BX2" s="210"/>
      <c r="BY2" s="210"/>
      <c r="BZ2" s="210"/>
      <c r="CA2" s="210"/>
      <c r="CB2" s="210"/>
      <c r="CC2" s="210"/>
      <c r="CD2" s="210"/>
      <c r="CE2" s="210"/>
      <c r="CF2" s="210"/>
      <c r="CG2" s="210"/>
      <c r="CH2" s="210"/>
      <c r="CI2" s="210"/>
      <c r="CJ2" s="210"/>
      <c r="CK2" s="210"/>
      <c r="CL2" s="210"/>
      <c r="CM2" s="210"/>
      <c r="CN2" s="210"/>
      <c r="CO2" s="210"/>
      <c r="CP2" s="210"/>
      <c r="CQ2" s="210"/>
      <c r="CR2" s="210"/>
      <c r="CS2" s="210"/>
      <c r="CT2" s="210"/>
      <c r="CU2" s="210"/>
      <c r="CV2" s="210"/>
      <c r="CW2" s="210"/>
      <c r="CX2" s="210"/>
      <c r="CY2" s="210"/>
      <c r="CZ2" s="210"/>
      <c r="DA2" s="210"/>
      <c r="DB2" s="210"/>
      <c r="DC2" s="210"/>
      <c r="DD2" s="210"/>
      <c r="DE2" s="210"/>
      <c r="DF2" s="210"/>
      <c r="DG2" s="210"/>
      <c r="DH2" s="210"/>
      <c r="DI2" s="210"/>
      <c r="DJ2" s="210"/>
      <c r="DK2" s="210"/>
      <c r="DL2" s="210"/>
      <c r="DM2" s="210"/>
      <c r="DN2" s="210"/>
      <c r="DO2" s="210"/>
      <c r="DP2" s="210"/>
      <c r="DQ2" s="210"/>
      <c r="DR2" s="210"/>
      <c r="DS2" s="210"/>
      <c r="DT2" s="210"/>
      <c r="DU2" s="210"/>
      <c r="DV2" s="210"/>
      <c r="DW2" s="210"/>
      <c r="DX2" s="210"/>
      <c r="DY2" s="210"/>
      <c r="DZ2" s="210"/>
      <c r="EA2" s="210"/>
      <c r="EB2" s="210"/>
      <c r="EC2" s="210"/>
      <c r="ED2" s="210"/>
      <c r="EE2" s="210"/>
      <c r="EF2" s="210"/>
      <c r="EG2" s="210"/>
      <c r="EH2" s="210"/>
      <c r="EI2" s="210"/>
      <c r="EJ2" s="210"/>
      <c r="EK2" s="210"/>
      <c r="EL2" s="210"/>
      <c r="EM2" s="210"/>
      <c r="EN2" s="210"/>
      <c r="EO2" s="210"/>
      <c r="EP2" s="210"/>
      <c r="EQ2" s="210"/>
      <c r="ER2" s="210"/>
      <c r="ES2" s="210"/>
      <c r="ET2" s="210"/>
      <c r="EU2" s="210"/>
      <c r="EV2" s="210"/>
      <c r="EW2" s="210"/>
      <c r="EX2" s="210"/>
      <c r="EY2" s="210"/>
      <c r="EZ2" s="210"/>
      <c r="FA2" s="210"/>
      <c r="FB2" s="210"/>
      <c r="FC2" s="210"/>
      <c r="FD2" s="210"/>
      <c r="FE2" s="210"/>
      <c r="FF2" s="210"/>
      <c r="FG2" s="210"/>
      <c r="FH2" s="210"/>
      <c r="FI2" s="210"/>
      <c r="FJ2" s="210"/>
      <c r="FK2" s="210"/>
      <c r="FL2" s="210"/>
      <c r="FM2" s="210"/>
      <c r="FN2" s="210"/>
      <c r="FO2" s="210"/>
      <c r="FP2" s="210"/>
      <c r="FQ2" s="210"/>
      <c r="FR2" s="210"/>
      <c r="FS2" s="210"/>
      <c r="FT2" s="210"/>
      <c r="FU2" s="210"/>
      <c r="FV2" s="210"/>
      <c r="FW2" s="210"/>
      <c r="FX2" s="210"/>
      <c r="FY2" s="210"/>
      <c r="FZ2" s="210"/>
      <c r="GA2" s="210"/>
      <c r="GB2" s="210"/>
      <c r="GC2" s="210"/>
      <c r="GD2" s="210"/>
      <c r="GE2" s="210"/>
      <c r="GF2" s="210"/>
      <c r="GG2" s="210"/>
      <c r="GH2" s="210"/>
      <c r="GI2" s="210"/>
      <c r="GJ2" s="210"/>
      <c r="GK2" s="210"/>
      <c r="GL2" s="210"/>
      <c r="GM2" s="210"/>
      <c r="GN2" s="210"/>
      <c r="GO2" s="210"/>
      <c r="GP2" s="210"/>
      <c r="GQ2" s="210"/>
      <c r="GR2" s="210"/>
      <c r="GS2" s="210"/>
      <c r="GT2" s="210"/>
      <c r="GU2" s="210"/>
      <c r="GV2" s="210"/>
      <c r="GW2" s="210"/>
      <c r="GX2" s="210"/>
      <c r="GY2" s="210"/>
      <c r="GZ2" s="210"/>
      <c r="HA2" s="210"/>
      <c r="HB2" s="210"/>
      <c r="HC2" s="210"/>
      <c r="HD2" s="210"/>
      <c r="HE2" s="210"/>
      <c r="HF2" s="210"/>
      <c r="HG2" s="210"/>
      <c r="HH2" s="210"/>
      <c r="HI2" s="210"/>
      <c r="HJ2" s="210"/>
      <c r="HK2" s="210"/>
      <c r="HL2" s="210"/>
      <c r="HM2" s="210"/>
      <c r="HN2" s="210"/>
      <c r="HO2" s="210"/>
      <c r="HP2" s="210"/>
      <c r="HQ2" s="210"/>
      <c r="HR2" s="210"/>
      <c r="HS2" s="210"/>
      <c r="HT2" s="210"/>
      <c r="HU2" s="210"/>
      <c r="HV2" s="210"/>
      <c r="HW2" s="210"/>
      <c r="HX2" s="210"/>
      <c r="HY2" s="210"/>
      <c r="HZ2" s="210"/>
      <c r="IA2" s="210"/>
      <c r="IB2" s="210"/>
      <c r="IC2" s="210"/>
      <c r="ID2" s="210"/>
      <c r="IE2" s="210"/>
      <c r="IF2" s="210"/>
      <c r="IG2" s="210"/>
      <c r="IH2" s="210"/>
      <c r="II2" s="210"/>
      <c r="IJ2" s="210"/>
      <c r="IK2" s="210"/>
      <c r="IL2" s="210"/>
      <c r="IM2" s="210"/>
      <c r="IN2" s="210"/>
      <c r="IO2" s="210"/>
      <c r="IP2" s="210"/>
      <c r="IQ2" s="210"/>
    </row>
    <row r="3" spans="1:251" ht="21.75" customHeight="1">
      <c r="A3" s="259"/>
      <c r="B3" s="259"/>
      <c r="C3" s="259"/>
      <c r="D3" s="259"/>
      <c r="E3" s="259"/>
      <c r="F3" s="259"/>
      <c r="G3" s="259"/>
      <c r="H3" s="259"/>
      <c r="I3" s="259"/>
      <c r="J3" s="214"/>
      <c r="K3" s="218" t="s">
        <v>0</v>
      </c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0"/>
      <c r="AC3" s="210"/>
      <c r="AD3" s="210"/>
      <c r="AE3" s="210"/>
      <c r="AF3" s="210"/>
      <c r="AG3" s="210"/>
      <c r="AH3" s="210"/>
      <c r="AI3" s="210"/>
      <c r="AJ3" s="210"/>
      <c r="AK3" s="210"/>
      <c r="AL3" s="210"/>
      <c r="AM3" s="210"/>
      <c r="AN3" s="210"/>
      <c r="AO3" s="210"/>
      <c r="AP3" s="210"/>
      <c r="AQ3" s="210"/>
      <c r="AR3" s="210"/>
      <c r="AS3" s="210"/>
      <c r="AT3" s="210"/>
      <c r="AU3" s="210"/>
      <c r="AV3" s="210"/>
      <c r="AW3" s="210"/>
      <c r="AX3" s="210"/>
      <c r="AY3" s="210"/>
      <c r="AZ3" s="210"/>
      <c r="BA3" s="210"/>
      <c r="BB3" s="210"/>
      <c r="BC3" s="210"/>
      <c r="BD3" s="210"/>
      <c r="BE3" s="210"/>
      <c r="BF3" s="210"/>
      <c r="BG3" s="210"/>
      <c r="BH3" s="210"/>
      <c r="BI3" s="210"/>
      <c r="BJ3" s="210"/>
      <c r="BK3" s="210"/>
      <c r="BL3" s="210"/>
      <c r="BM3" s="210"/>
      <c r="BN3" s="210"/>
      <c r="BO3" s="210"/>
      <c r="BP3" s="210"/>
      <c r="BQ3" s="210"/>
      <c r="BR3" s="210"/>
      <c r="BS3" s="210"/>
      <c r="BT3" s="210"/>
      <c r="BU3" s="210"/>
      <c r="BV3" s="210"/>
      <c r="BW3" s="210"/>
      <c r="BX3" s="210"/>
      <c r="BY3" s="210"/>
      <c r="BZ3" s="210"/>
      <c r="CA3" s="210"/>
      <c r="CB3" s="210"/>
      <c r="CC3" s="210"/>
      <c r="CD3" s="210"/>
      <c r="CE3" s="210"/>
      <c r="CF3" s="210"/>
      <c r="CG3" s="210"/>
      <c r="CH3" s="210"/>
      <c r="CI3" s="210"/>
      <c r="CJ3" s="210"/>
      <c r="CK3" s="210"/>
      <c r="CL3" s="210"/>
      <c r="CM3" s="210"/>
      <c r="CN3" s="210"/>
      <c r="CO3" s="210"/>
      <c r="CP3" s="210"/>
      <c r="CQ3" s="210"/>
      <c r="CR3" s="210"/>
      <c r="CS3" s="210"/>
      <c r="CT3" s="210"/>
      <c r="CU3" s="210"/>
      <c r="CV3" s="210"/>
      <c r="CW3" s="210"/>
      <c r="CX3" s="210"/>
      <c r="CY3" s="210"/>
      <c r="CZ3" s="210"/>
      <c r="DA3" s="210"/>
      <c r="DB3" s="210"/>
      <c r="DC3" s="210"/>
      <c r="DD3" s="210"/>
      <c r="DE3" s="210"/>
      <c r="DF3" s="210"/>
      <c r="DG3" s="210"/>
      <c r="DH3" s="210"/>
      <c r="DI3" s="210"/>
      <c r="DJ3" s="210"/>
      <c r="DK3" s="210"/>
      <c r="DL3" s="210"/>
      <c r="DM3" s="210"/>
      <c r="DN3" s="210"/>
      <c r="DO3" s="210"/>
      <c r="DP3" s="210"/>
      <c r="DQ3" s="210"/>
      <c r="DR3" s="210"/>
      <c r="DS3" s="210"/>
      <c r="DT3" s="210"/>
      <c r="DU3" s="210"/>
      <c r="DV3" s="210"/>
      <c r="DW3" s="210"/>
      <c r="DX3" s="210"/>
      <c r="DY3" s="210"/>
      <c r="DZ3" s="210"/>
      <c r="EA3" s="210"/>
      <c r="EB3" s="210"/>
      <c r="EC3" s="210"/>
      <c r="ED3" s="210"/>
      <c r="EE3" s="210"/>
      <c r="EF3" s="210"/>
      <c r="EG3" s="210"/>
      <c r="EH3" s="210"/>
      <c r="EI3" s="210"/>
      <c r="EJ3" s="210"/>
      <c r="EK3" s="210"/>
      <c r="EL3" s="210"/>
      <c r="EM3" s="210"/>
      <c r="EN3" s="210"/>
      <c r="EO3" s="210"/>
      <c r="EP3" s="210"/>
      <c r="EQ3" s="210"/>
      <c r="ER3" s="210"/>
      <c r="ES3" s="210"/>
      <c r="ET3" s="210"/>
      <c r="EU3" s="210"/>
      <c r="EV3" s="210"/>
      <c r="EW3" s="210"/>
      <c r="EX3" s="210"/>
      <c r="EY3" s="210"/>
      <c r="EZ3" s="210"/>
      <c r="FA3" s="210"/>
      <c r="FB3" s="210"/>
      <c r="FC3" s="210"/>
      <c r="FD3" s="210"/>
      <c r="FE3" s="210"/>
      <c r="FF3" s="210"/>
      <c r="FG3" s="210"/>
      <c r="FH3" s="210"/>
      <c r="FI3" s="210"/>
      <c r="FJ3" s="210"/>
      <c r="FK3" s="210"/>
      <c r="FL3" s="210"/>
      <c r="FM3" s="210"/>
      <c r="FN3" s="210"/>
      <c r="FO3" s="210"/>
      <c r="FP3" s="210"/>
      <c r="FQ3" s="210"/>
      <c r="FR3" s="210"/>
      <c r="FS3" s="210"/>
      <c r="FT3" s="210"/>
      <c r="FU3" s="210"/>
      <c r="FV3" s="210"/>
      <c r="FW3" s="210"/>
      <c r="FX3" s="210"/>
      <c r="FY3" s="210"/>
      <c r="FZ3" s="210"/>
      <c r="GA3" s="210"/>
      <c r="GB3" s="210"/>
      <c r="GC3" s="210"/>
      <c r="GD3" s="210"/>
      <c r="GE3" s="210"/>
      <c r="GF3" s="210"/>
      <c r="GG3" s="210"/>
      <c r="GH3" s="210"/>
      <c r="GI3" s="210"/>
      <c r="GJ3" s="210"/>
      <c r="GK3" s="210"/>
      <c r="GL3" s="210"/>
      <c r="GM3" s="210"/>
      <c r="GN3" s="210"/>
      <c r="GO3" s="210"/>
      <c r="GP3" s="210"/>
      <c r="GQ3" s="210"/>
      <c r="GR3" s="210"/>
      <c r="GS3" s="210"/>
      <c r="GT3" s="210"/>
      <c r="GU3" s="210"/>
      <c r="GV3" s="210"/>
      <c r="GW3" s="210"/>
      <c r="GX3" s="210"/>
      <c r="GY3" s="210"/>
      <c r="GZ3" s="210"/>
      <c r="HA3" s="210"/>
      <c r="HB3" s="210"/>
      <c r="HC3" s="210"/>
      <c r="HD3" s="210"/>
      <c r="HE3" s="210"/>
      <c r="HF3" s="210"/>
      <c r="HG3" s="210"/>
      <c r="HH3" s="210"/>
      <c r="HI3" s="210"/>
      <c r="HJ3" s="210"/>
      <c r="HK3" s="210"/>
      <c r="HL3" s="210"/>
      <c r="HM3" s="210"/>
      <c r="HN3" s="210"/>
      <c r="HO3" s="210"/>
      <c r="HP3" s="210"/>
      <c r="HQ3" s="210"/>
      <c r="HR3" s="210"/>
      <c r="HS3" s="210"/>
      <c r="HT3" s="210"/>
      <c r="HU3" s="210"/>
      <c r="HV3" s="210"/>
      <c r="HW3" s="210"/>
      <c r="HX3" s="210"/>
      <c r="HY3" s="210"/>
      <c r="HZ3" s="210"/>
      <c r="IA3" s="210"/>
      <c r="IB3" s="210"/>
      <c r="IC3" s="210"/>
      <c r="ID3" s="210"/>
      <c r="IE3" s="210"/>
      <c r="IF3" s="210"/>
      <c r="IG3" s="210"/>
      <c r="IH3" s="210"/>
      <c r="II3" s="210"/>
      <c r="IJ3" s="210"/>
      <c r="IK3" s="210"/>
      <c r="IL3" s="210"/>
      <c r="IM3" s="210"/>
      <c r="IN3" s="210"/>
      <c r="IO3" s="210"/>
      <c r="IP3" s="210"/>
      <c r="IQ3" s="210"/>
    </row>
    <row r="4" spans="1:251" ht="18.75" customHeight="1">
      <c r="A4" s="262" t="s">
        <v>103</v>
      </c>
      <c r="B4" s="262"/>
      <c r="C4" s="262"/>
      <c r="D4" s="262"/>
      <c r="E4" s="300" t="s">
        <v>104</v>
      </c>
      <c r="F4" s="262" t="s">
        <v>48</v>
      </c>
      <c r="G4" s="262"/>
      <c r="H4" s="262"/>
      <c r="I4" s="295"/>
      <c r="J4" s="263" t="s">
        <v>49</v>
      </c>
      <c r="K4" s="263" t="s">
        <v>114</v>
      </c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210"/>
      <c r="AE4" s="210"/>
      <c r="AF4" s="210"/>
      <c r="AG4" s="210"/>
      <c r="AH4" s="210"/>
      <c r="AI4" s="210"/>
      <c r="AJ4" s="210"/>
      <c r="AK4" s="210"/>
      <c r="AL4" s="210"/>
      <c r="AM4" s="210"/>
      <c r="AN4" s="210"/>
      <c r="AO4" s="210"/>
      <c r="AP4" s="210"/>
      <c r="AQ4" s="210"/>
      <c r="AR4" s="210"/>
      <c r="AS4" s="210"/>
      <c r="AT4" s="210"/>
      <c r="AU4" s="210"/>
      <c r="AV4" s="210"/>
      <c r="AW4" s="210"/>
      <c r="AX4" s="210"/>
      <c r="AY4" s="210"/>
      <c r="AZ4" s="210"/>
      <c r="BA4" s="210"/>
      <c r="BB4" s="210"/>
      <c r="BC4" s="210"/>
      <c r="BD4" s="210"/>
      <c r="BE4" s="210"/>
      <c r="BF4" s="210"/>
      <c r="BG4" s="210"/>
      <c r="BH4" s="210"/>
      <c r="BI4" s="210"/>
      <c r="BJ4" s="210"/>
      <c r="BK4" s="210"/>
      <c r="BL4" s="210"/>
      <c r="BM4" s="210"/>
      <c r="BN4" s="210"/>
      <c r="BO4" s="210"/>
      <c r="BP4" s="210"/>
      <c r="BQ4" s="210"/>
      <c r="BR4" s="210"/>
      <c r="BS4" s="210"/>
      <c r="BT4" s="210"/>
      <c r="BU4" s="210"/>
      <c r="BV4" s="210"/>
      <c r="BW4" s="210"/>
      <c r="BX4" s="210"/>
      <c r="BY4" s="210"/>
      <c r="BZ4" s="210"/>
      <c r="CA4" s="210"/>
      <c r="CB4" s="210"/>
      <c r="CC4" s="210"/>
      <c r="CD4" s="210"/>
      <c r="CE4" s="210"/>
      <c r="CF4" s="210"/>
      <c r="CG4" s="210"/>
      <c r="CH4" s="210"/>
      <c r="CI4" s="210"/>
      <c r="CJ4" s="210"/>
      <c r="CK4" s="210"/>
      <c r="CL4" s="210"/>
      <c r="CM4" s="210"/>
      <c r="CN4" s="210"/>
      <c r="CO4" s="210"/>
      <c r="CP4" s="210"/>
      <c r="CQ4" s="210"/>
      <c r="CR4" s="210"/>
      <c r="CS4" s="210"/>
      <c r="CT4" s="210"/>
      <c r="CU4" s="210"/>
      <c r="CV4" s="210"/>
      <c r="CW4" s="210"/>
      <c r="CX4" s="210"/>
      <c r="CY4" s="210"/>
      <c r="CZ4" s="210"/>
      <c r="DA4" s="210"/>
      <c r="DB4" s="210"/>
      <c r="DC4" s="210"/>
      <c r="DD4" s="210"/>
      <c r="DE4" s="210"/>
      <c r="DF4" s="210"/>
      <c r="DG4" s="210"/>
      <c r="DH4" s="210"/>
      <c r="DI4" s="210"/>
      <c r="DJ4" s="210"/>
      <c r="DK4" s="210"/>
      <c r="DL4" s="210"/>
      <c r="DM4" s="210"/>
      <c r="DN4" s="210"/>
      <c r="DO4" s="210"/>
      <c r="DP4" s="210"/>
      <c r="DQ4" s="210"/>
      <c r="DR4" s="210"/>
      <c r="DS4" s="210"/>
      <c r="DT4" s="210"/>
      <c r="DU4" s="210"/>
      <c r="DV4" s="210"/>
      <c r="DW4" s="210"/>
      <c r="DX4" s="210"/>
      <c r="DY4" s="210"/>
      <c r="DZ4" s="210"/>
      <c r="EA4" s="210"/>
      <c r="EB4" s="210"/>
      <c r="EC4" s="210"/>
      <c r="ED4" s="210"/>
      <c r="EE4" s="210"/>
      <c r="EF4" s="210"/>
      <c r="EG4" s="210"/>
      <c r="EH4" s="210"/>
      <c r="EI4" s="210"/>
      <c r="EJ4" s="210"/>
      <c r="EK4" s="210"/>
      <c r="EL4" s="210"/>
      <c r="EM4" s="210"/>
      <c r="EN4" s="210"/>
      <c r="EO4" s="210"/>
      <c r="EP4" s="210"/>
      <c r="EQ4" s="210"/>
      <c r="ER4" s="210"/>
      <c r="ES4" s="210"/>
      <c r="ET4" s="210"/>
      <c r="EU4" s="210"/>
      <c r="EV4" s="210"/>
      <c r="EW4" s="210"/>
      <c r="EX4" s="210"/>
      <c r="EY4" s="210"/>
      <c r="EZ4" s="210"/>
      <c r="FA4" s="210"/>
      <c r="FB4" s="210"/>
      <c r="FC4" s="210"/>
      <c r="FD4" s="210"/>
      <c r="FE4" s="210"/>
      <c r="FF4" s="210"/>
      <c r="FG4" s="210"/>
      <c r="FH4" s="210"/>
      <c r="FI4" s="210"/>
      <c r="FJ4" s="210"/>
      <c r="FK4" s="210"/>
      <c r="FL4" s="210"/>
      <c r="FM4" s="210"/>
      <c r="FN4" s="210"/>
      <c r="FO4" s="210"/>
      <c r="FP4" s="210"/>
      <c r="FQ4" s="210"/>
      <c r="FR4" s="210"/>
      <c r="FS4" s="210"/>
      <c r="FT4" s="210"/>
      <c r="FU4" s="210"/>
      <c r="FV4" s="210"/>
      <c r="FW4" s="210"/>
      <c r="FX4" s="210"/>
      <c r="FY4" s="210"/>
      <c r="FZ4" s="210"/>
      <c r="GA4" s="210"/>
      <c r="GB4" s="210"/>
      <c r="GC4" s="210"/>
      <c r="GD4" s="210"/>
      <c r="GE4" s="210"/>
      <c r="GF4" s="210"/>
      <c r="GG4" s="210"/>
      <c r="GH4" s="210"/>
      <c r="GI4" s="210"/>
      <c r="GJ4" s="210"/>
      <c r="GK4" s="210"/>
      <c r="GL4" s="210"/>
      <c r="GM4" s="210"/>
      <c r="GN4" s="210"/>
      <c r="GO4" s="210"/>
      <c r="GP4" s="210"/>
      <c r="GQ4" s="210"/>
      <c r="GR4" s="210"/>
      <c r="GS4" s="210"/>
      <c r="GT4" s="210"/>
      <c r="GU4" s="210"/>
      <c r="GV4" s="210"/>
      <c r="GW4" s="210"/>
      <c r="GX4" s="210"/>
      <c r="GY4" s="210"/>
      <c r="GZ4" s="210"/>
      <c r="HA4" s="210"/>
      <c r="HB4" s="210"/>
      <c r="HC4" s="210"/>
      <c r="HD4" s="210"/>
      <c r="HE4" s="210"/>
      <c r="HF4" s="210"/>
      <c r="HG4" s="210"/>
      <c r="HH4" s="210"/>
      <c r="HI4" s="210"/>
      <c r="HJ4" s="210"/>
      <c r="HK4" s="210"/>
      <c r="HL4" s="210"/>
      <c r="HM4" s="210"/>
      <c r="HN4" s="210"/>
      <c r="HO4" s="210"/>
      <c r="HP4" s="210"/>
      <c r="HQ4" s="210"/>
      <c r="HR4" s="210"/>
      <c r="HS4" s="210"/>
      <c r="HT4" s="210"/>
      <c r="HU4" s="210"/>
      <c r="HV4" s="210"/>
      <c r="HW4" s="210"/>
      <c r="HX4" s="210"/>
      <c r="HY4" s="210"/>
      <c r="HZ4" s="210"/>
      <c r="IA4" s="210"/>
      <c r="IB4" s="210"/>
      <c r="IC4" s="210"/>
      <c r="ID4" s="210"/>
      <c r="IE4" s="210"/>
      <c r="IF4" s="210"/>
      <c r="IG4" s="210"/>
      <c r="IH4" s="210"/>
      <c r="II4" s="210"/>
      <c r="IJ4" s="210"/>
      <c r="IK4" s="210"/>
      <c r="IL4" s="210"/>
      <c r="IM4" s="210"/>
      <c r="IN4" s="210"/>
      <c r="IO4" s="210"/>
      <c r="IP4" s="210"/>
      <c r="IQ4" s="210"/>
    </row>
    <row r="5" spans="1:251" ht="20.100000000000001" customHeight="1">
      <c r="A5" s="295" t="s">
        <v>45</v>
      </c>
      <c r="B5" s="299"/>
      <c r="C5" s="300"/>
      <c r="D5" s="263" t="s">
        <v>46</v>
      </c>
      <c r="E5" s="300"/>
      <c r="F5" s="262" t="s">
        <v>47</v>
      </c>
      <c r="G5" s="262" t="s">
        <v>53</v>
      </c>
      <c r="H5" s="262" t="s">
        <v>105</v>
      </c>
      <c r="I5" s="262" t="s">
        <v>86</v>
      </c>
      <c r="J5" s="297"/>
      <c r="K5" s="297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210"/>
      <c r="AK5" s="210"/>
      <c r="AL5" s="210"/>
      <c r="AM5" s="210"/>
      <c r="AN5" s="210"/>
      <c r="AO5" s="210"/>
      <c r="AP5" s="210"/>
      <c r="AQ5" s="210"/>
      <c r="AR5" s="210"/>
      <c r="AS5" s="210"/>
      <c r="AT5" s="210"/>
      <c r="AU5" s="210"/>
      <c r="AV5" s="210"/>
      <c r="AW5" s="210"/>
      <c r="AX5" s="210"/>
      <c r="AY5" s="210"/>
      <c r="AZ5" s="210"/>
      <c r="BA5" s="210"/>
      <c r="BB5" s="210"/>
      <c r="BC5" s="210"/>
      <c r="BD5" s="210"/>
      <c r="BE5" s="210"/>
      <c r="BF5" s="210"/>
      <c r="BG5" s="210"/>
      <c r="BH5" s="210"/>
      <c r="BI5" s="210"/>
      <c r="BJ5" s="210"/>
      <c r="BK5" s="210"/>
      <c r="BL5" s="210"/>
      <c r="BM5" s="210"/>
      <c r="BN5" s="210"/>
      <c r="BO5" s="210"/>
      <c r="BP5" s="210"/>
      <c r="BQ5" s="210"/>
      <c r="BR5" s="210"/>
      <c r="BS5" s="210"/>
      <c r="BT5" s="210"/>
      <c r="BU5" s="210"/>
      <c r="BV5" s="210"/>
      <c r="BW5" s="210"/>
      <c r="BX5" s="210"/>
      <c r="BY5" s="210"/>
      <c r="BZ5" s="210"/>
      <c r="CA5" s="210"/>
      <c r="CB5" s="210"/>
      <c r="CC5" s="210"/>
      <c r="CD5" s="210"/>
      <c r="CE5" s="210"/>
      <c r="CF5" s="210"/>
      <c r="CG5" s="210"/>
      <c r="CH5" s="210"/>
      <c r="CI5" s="210"/>
      <c r="CJ5" s="210"/>
      <c r="CK5" s="210"/>
      <c r="CL5" s="210"/>
      <c r="CM5" s="210"/>
      <c r="CN5" s="210"/>
      <c r="CO5" s="210"/>
      <c r="CP5" s="210"/>
      <c r="CQ5" s="210"/>
      <c r="CR5" s="210"/>
      <c r="CS5" s="210"/>
      <c r="CT5" s="210"/>
      <c r="CU5" s="210"/>
      <c r="CV5" s="210"/>
      <c r="CW5" s="210"/>
      <c r="CX5" s="210"/>
      <c r="CY5" s="210"/>
      <c r="CZ5" s="210"/>
      <c r="DA5" s="210"/>
      <c r="DB5" s="210"/>
      <c r="DC5" s="210"/>
      <c r="DD5" s="210"/>
      <c r="DE5" s="210"/>
      <c r="DF5" s="210"/>
      <c r="DG5" s="210"/>
      <c r="DH5" s="210"/>
      <c r="DI5" s="210"/>
      <c r="DJ5" s="210"/>
      <c r="DK5" s="210"/>
      <c r="DL5" s="210"/>
      <c r="DM5" s="210"/>
      <c r="DN5" s="210"/>
      <c r="DO5" s="210"/>
      <c r="DP5" s="210"/>
      <c r="DQ5" s="210"/>
      <c r="DR5" s="210"/>
      <c r="DS5" s="210"/>
      <c r="DT5" s="210"/>
      <c r="DU5" s="210"/>
      <c r="DV5" s="210"/>
      <c r="DW5" s="210"/>
      <c r="DX5" s="210"/>
      <c r="DY5" s="210"/>
      <c r="DZ5" s="210"/>
      <c r="EA5" s="210"/>
      <c r="EB5" s="210"/>
      <c r="EC5" s="210"/>
      <c r="ED5" s="210"/>
      <c r="EE5" s="210"/>
      <c r="EF5" s="210"/>
      <c r="EG5" s="210"/>
      <c r="EH5" s="210"/>
      <c r="EI5" s="210"/>
      <c r="EJ5" s="210"/>
      <c r="EK5" s="210"/>
      <c r="EL5" s="210"/>
      <c r="EM5" s="210"/>
      <c r="EN5" s="210"/>
      <c r="EO5" s="210"/>
      <c r="EP5" s="210"/>
      <c r="EQ5" s="210"/>
      <c r="ER5" s="210"/>
      <c r="ES5" s="210"/>
      <c r="ET5" s="210"/>
      <c r="EU5" s="210"/>
      <c r="EV5" s="210"/>
      <c r="EW5" s="210"/>
      <c r="EX5" s="210"/>
      <c r="EY5" s="210"/>
      <c r="EZ5" s="210"/>
      <c r="FA5" s="210"/>
      <c r="FB5" s="210"/>
      <c r="FC5" s="210"/>
      <c r="FD5" s="210"/>
      <c r="FE5" s="210"/>
      <c r="FF5" s="210"/>
      <c r="FG5" s="210"/>
      <c r="FH5" s="210"/>
      <c r="FI5" s="210"/>
      <c r="FJ5" s="210"/>
      <c r="FK5" s="210"/>
      <c r="FL5" s="210"/>
      <c r="FM5" s="210"/>
      <c r="FN5" s="210"/>
      <c r="FO5" s="210"/>
      <c r="FP5" s="210"/>
      <c r="FQ5" s="210"/>
      <c r="FR5" s="210"/>
      <c r="FS5" s="210"/>
      <c r="FT5" s="210"/>
      <c r="FU5" s="210"/>
      <c r="FV5" s="210"/>
      <c r="FW5" s="210"/>
      <c r="FX5" s="210"/>
      <c r="FY5" s="210"/>
      <c r="FZ5" s="210"/>
      <c r="GA5" s="210"/>
      <c r="GB5" s="210"/>
      <c r="GC5" s="210"/>
      <c r="GD5" s="210"/>
      <c r="GE5" s="210"/>
      <c r="GF5" s="210"/>
      <c r="GG5" s="210"/>
      <c r="GH5" s="210"/>
      <c r="GI5" s="210"/>
      <c r="GJ5" s="210"/>
      <c r="GK5" s="210"/>
      <c r="GL5" s="210"/>
      <c r="GM5" s="210"/>
      <c r="GN5" s="210"/>
      <c r="GO5" s="210"/>
      <c r="GP5" s="210"/>
      <c r="GQ5" s="210"/>
      <c r="GR5" s="210"/>
      <c r="GS5" s="210"/>
      <c r="GT5" s="210"/>
      <c r="GU5" s="210"/>
      <c r="GV5" s="210"/>
      <c r="GW5" s="210"/>
      <c r="GX5" s="210"/>
      <c r="GY5" s="210"/>
      <c r="GZ5" s="210"/>
      <c r="HA5" s="210"/>
      <c r="HB5" s="210"/>
      <c r="HC5" s="210"/>
      <c r="HD5" s="210"/>
      <c r="HE5" s="210"/>
      <c r="HF5" s="210"/>
      <c r="HG5" s="210"/>
      <c r="HH5" s="210"/>
      <c r="HI5" s="210"/>
      <c r="HJ5" s="210"/>
      <c r="HK5" s="210"/>
      <c r="HL5" s="210"/>
      <c r="HM5" s="210"/>
      <c r="HN5" s="210"/>
      <c r="HO5" s="210"/>
      <c r="HP5" s="210"/>
      <c r="HQ5" s="210"/>
      <c r="HR5" s="210"/>
      <c r="HS5" s="210"/>
      <c r="HT5" s="210"/>
      <c r="HU5" s="210"/>
      <c r="HV5" s="210"/>
      <c r="HW5" s="210"/>
      <c r="HX5" s="210"/>
      <c r="HY5" s="210"/>
      <c r="HZ5" s="210"/>
      <c r="IA5" s="210"/>
      <c r="IB5" s="210"/>
      <c r="IC5" s="210"/>
      <c r="ID5" s="210"/>
      <c r="IE5" s="210"/>
      <c r="IF5" s="210"/>
      <c r="IG5" s="210"/>
      <c r="IH5" s="210"/>
      <c r="II5" s="210"/>
      <c r="IJ5" s="210"/>
      <c r="IK5" s="210"/>
      <c r="IL5" s="210"/>
      <c r="IM5" s="210"/>
      <c r="IN5" s="210"/>
      <c r="IO5" s="210"/>
      <c r="IP5" s="210"/>
      <c r="IQ5" s="210"/>
    </row>
    <row r="6" spans="1:251" ht="23.25" customHeight="1">
      <c r="A6" s="217" t="s">
        <v>50</v>
      </c>
      <c r="B6" s="217" t="s">
        <v>51</v>
      </c>
      <c r="C6" s="217" t="s">
        <v>52</v>
      </c>
      <c r="D6" s="298"/>
      <c r="E6" s="300"/>
      <c r="F6" s="262"/>
      <c r="G6" s="262"/>
      <c r="H6" s="262"/>
      <c r="I6" s="262"/>
      <c r="J6" s="298"/>
      <c r="K6" s="298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/>
      <c r="AP6" s="210"/>
      <c r="AQ6" s="210"/>
      <c r="AR6" s="210"/>
      <c r="AS6" s="210"/>
      <c r="AT6" s="210"/>
      <c r="AU6" s="210"/>
      <c r="AV6" s="210"/>
      <c r="AW6" s="210"/>
      <c r="AX6" s="210"/>
      <c r="AY6" s="210"/>
      <c r="AZ6" s="210"/>
      <c r="BA6" s="210"/>
      <c r="BB6" s="210"/>
      <c r="BC6" s="210"/>
      <c r="BD6" s="210"/>
      <c r="BE6" s="210"/>
      <c r="BF6" s="210"/>
      <c r="BG6" s="210"/>
      <c r="BH6" s="210"/>
      <c r="BI6" s="210"/>
      <c r="BJ6" s="210"/>
      <c r="BK6" s="210"/>
      <c r="BL6" s="210"/>
      <c r="BM6" s="210"/>
      <c r="BN6" s="210"/>
      <c r="BO6" s="210"/>
      <c r="BP6" s="210"/>
      <c r="BQ6" s="210"/>
      <c r="BR6" s="210"/>
      <c r="BS6" s="210"/>
      <c r="BT6" s="210"/>
      <c r="BU6" s="210"/>
      <c r="BV6" s="210"/>
      <c r="BW6" s="210"/>
      <c r="BX6" s="210"/>
      <c r="BY6" s="210"/>
      <c r="BZ6" s="210"/>
      <c r="CA6" s="210"/>
      <c r="CB6" s="210"/>
      <c r="CC6" s="210"/>
      <c r="CD6" s="210"/>
      <c r="CE6" s="210"/>
      <c r="CF6" s="210"/>
      <c r="CG6" s="210"/>
      <c r="CH6" s="210"/>
      <c r="CI6" s="210"/>
      <c r="CJ6" s="210"/>
      <c r="CK6" s="210"/>
      <c r="CL6" s="210"/>
      <c r="CM6" s="210"/>
      <c r="CN6" s="210"/>
      <c r="CO6" s="210"/>
      <c r="CP6" s="210"/>
      <c r="CQ6" s="210"/>
      <c r="CR6" s="210"/>
      <c r="CS6" s="210"/>
      <c r="CT6" s="210"/>
      <c r="CU6" s="210"/>
      <c r="CV6" s="210"/>
      <c r="CW6" s="210"/>
      <c r="CX6" s="210"/>
      <c r="CY6" s="210"/>
      <c r="CZ6" s="210"/>
      <c r="DA6" s="210"/>
      <c r="DB6" s="210"/>
      <c r="DC6" s="210"/>
      <c r="DD6" s="210"/>
      <c r="DE6" s="210"/>
      <c r="DF6" s="210"/>
      <c r="DG6" s="210"/>
      <c r="DH6" s="210"/>
      <c r="DI6" s="210"/>
      <c r="DJ6" s="210"/>
      <c r="DK6" s="210"/>
      <c r="DL6" s="210"/>
      <c r="DM6" s="210"/>
      <c r="DN6" s="210"/>
      <c r="DO6" s="210"/>
      <c r="DP6" s="210"/>
      <c r="DQ6" s="210"/>
      <c r="DR6" s="210"/>
      <c r="DS6" s="210"/>
      <c r="DT6" s="210"/>
      <c r="DU6" s="210"/>
      <c r="DV6" s="210"/>
      <c r="DW6" s="210"/>
      <c r="DX6" s="210"/>
      <c r="DY6" s="210"/>
      <c r="DZ6" s="210"/>
      <c r="EA6" s="210"/>
      <c r="EB6" s="210"/>
      <c r="EC6" s="210"/>
      <c r="ED6" s="210"/>
      <c r="EE6" s="210"/>
      <c r="EF6" s="210"/>
      <c r="EG6" s="210"/>
      <c r="EH6" s="210"/>
      <c r="EI6" s="210"/>
      <c r="EJ6" s="210"/>
      <c r="EK6" s="210"/>
      <c r="EL6" s="210"/>
      <c r="EM6" s="210"/>
      <c r="EN6" s="210"/>
      <c r="EO6" s="210"/>
      <c r="EP6" s="210"/>
      <c r="EQ6" s="210"/>
      <c r="ER6" s="210"/>
      <c r="ES6" s="210"/>
      <c r="ET6" s="210"/>
      <c r="EU6" s="210"/>
      <c r="EV6" s="210"/>
      <c r="EW6" s="210"/>
      <c r="EX6" s="210"/>
      <c r="EY6" s="210"/>
      <c r="EZ6" s="210"/>
      <c r="FA6" s="210"/>
      <c r="FB6" s="210"/>
      <c r="FC6" s="210"/>
      <c r="FD6" s="210"/>
      <c r="FE6" s="210"/>
      <c r="FF6" s="210"/>
      <c r="FG6" s="210"/>
      <c r="FH6" s="210"/>
      <c r="FI6" s="210"/>
      <c r="FJ6" s="210"/>
      <c r="FK6" s="210"/>
      <c r="FL6" s="210"/>
      <c r="FM6" s="210"/>
      <c r="FN6" s="210"/>
      <c r="FO6" s="210"/>
      <c r="FP6" s="210"/>
      <c r="FQ6" s="210"/>
      <c r="FR6" s="210"/>
      <c r="FS6" s="210"/>
      <c r="FT6" s="210"/>
      <c r="FU6" s="210"/>
      <c r="FV6" s="210"/>
      <c r="FW6" s="210"/>
      <c r="FX6" s="210"/>
      <c r="FY6" s="210"/>
      <c r="FZ6" s="210"/>
      <c r="GA6" s="210"/>
      <c r="GB6" s="210"/>
      <c r="GC6" s="210"/>
      <c r="GD6" s="210"/>
      <c r="GE6" s="210"/>
      <c r="GF6" s="210"/>
      <c r="GG6" s="210"/>
      <c r="GH6" s="210"/>
      <c r="GI6" s="210"/>
      <c r="GJ6" s="210"/>
      <c r="GK6" s="210"/>
      <c r="GL6" s="210"/>
      <c r="GM6" s="210"/>
      <c r="GN6" s="210"/>
      <c r="GO6" s="210"/>
      <c r="GP6" s="210"/>
      <c r="GQ6" s="210"/>
      <c r="GR6" s="210"/>
      <c r="GS6" s="210"/>
      <c r="GT6" s="210"/>
      <c r="GU6" s="210"/>
      <c r="GV6" s="210"/>
      <c r="GW6" s="210"/>
      <c r="GX6" s="210"/>
      <c r="GY6" s="210"/>
      <c r="GZ6" s="210"/>
      <c r="HA6" s="210"/>
      <c r="HB6" s="210"/>
      <c r="HC6" s="210"/>
      <c r="HD6" s="210"/>
      <c r="HE6" s="210"/>
      <c r="HF6" s="210"/>
      <c r="HG6" s="210"/>
      <c r="HH6" s="210"/>
      <c r="HI6" s="210"/>
      <c r="HJ6" s="210"/>
      <c r="HK6" s="210"/>
      <c r="HL6" s="210"/>
      <c r="HM6" s="210"/>
      <c r="HN6" s="210"/>
      <c r="HO6" s="210"/>
      <c r="HP6" s="210"/>
      <c r="HQ6" s="210"/>
      <c r="HR6" s="210"/>
      <c r="HS6" s="210"/>
      <c r="HT6" s="210"/>
      <c r="HU6" s="210"/>
      <c r="HV6" s="210"/>
      <c r="HW6" s="210"/>
      <c r="HX6" s="210"/>
      <c r="HY6" s="210"/>
      <c r="HZ6" s="210"/>
      <c r="IA6" s="210"/>
      <c r="IB6" s="210"/>
      <c r="IC6" s="210"/>
      <c r="ID6" s="210"/>
      <c r="IE6" s="210"/>
      <c r="IF6" s="210"/>
      <c r="IG6" s="210"/>
      <c r="IH6" s="210"/>
      <c r="II6" s="210"/>
      <c r="IJ6" s="210"/>
      <c r="IK6" s="210"/>
      <c r="IL6" s="210"/>
      <c r="IM6" s="210"/>
      <c r="IN6" s="210"/>
      <c r="IO6" s="210"/>
      <c r="IP6" s="210"/>
      <c r="IQ6" s="210"/>
    </row>
    <row r="7" spans="1:251" s="212" customFormat="1" ht="26.25" customHeight="1">
      <c r="A7" s="209"/>
      <c r="B7" s="209"/>
      <c r="C7" s="209"/>
      <c r="D7" s="209"/>
      <c r="E7" s="220"/>
      <c r="F7" s="219"/>
      <c r="G7" s="208"/>
      <c r="H7" s="208"/>
      <c r="I7" s="208"/>
      <c r="J7" s="220"/>
      <c r="K7" s="220"/>
      <c r="L7" s="211"/>
      <c r="M7" s="211"/>
      <c r="N7" s="211"/>
      <c r="O7" s="211"/>
      <c r="P7" s="211"/>
      <c r="Q7" s="211"/>
      <c r="R7" s="211"/>
      <c r="S7" s="211"/>
      <c r="T7" s="211"/>
      <c r="U7" s="211"/>
      <c r="V7" s="211"/>
      <c r="W7" s="211"/>
      <c r="X7" s="211"/>
      <c r="Y7" s="211"/>
      <c r="Z7" s="211"/>
      <c r="AA7" s="211"/>
      <c r="AB7" s="211"/>
      <c r="AC7" s="211"/>
      <c r="AD7" s="211"/>
      <c r="AE7" s="211"/>
      <c r="AF7" s="211"/>
      <c r="AG7" s="211"/>
      <c r="AH7" s="211"/>
      <c r="AI7" s="211"/>
      <c r="AJ7" s="211"/>
      <c r="AK7" s="211"/>
      <c r="AL7" s="211"/>
      <c r="AM7" s="211"/>
      <c r="AN7" s="211"/>
      <c r="AO7" s="211"/>
      <c r="AP7" s="211"/>
      <c r="AQ7" s="211"/>
      <c r="AR7" s="211"/>
      <c r="AS7" s="211"/>
      <c r="AT7" s="211"/>
      <c r="AU7" s="211"/>
      <c r="AV7" s="211"/>
      <c r="AW7" s="211"/>
      <c r="AX7" s="211"/>
      <c r="AY7" s="211"/>
      <c r="AZ7" s="211"/>
      <c r="BA7" s="211"/>
      <c r="BB7" s="211"/>
      <c r="BC7" s="211"/>
      <c r="BD7" s="211"/>
      <c r="BE7" s="211"/>
      <c r="BF7" s="211"/>
      <c r="BG7" s="211"/>
      <c r="BH7" s="211"/>
      <c r="BI7" s="211"/>
      <c r="BJ7" s="211"/>
      <c r="BK7" s="211"/>
      <c r="BL7" s="211"/>
      <c r="BM7" s="211"/>
      <c r="BN7" s="211"/>
      <c r="BO7" s="211"/>
      <c r="BP7" s="211"/>
      <c r="BQ7" s="211"/>
      <c r="BR7" s="211"/>
      <c r="BS7" s="211"/>
      <c r="BT7" s="211"/>
      <c r="BU7" s="211"/>
      <c r="BV7" s="211"/>
      <c r="BW7" s="211"/>
      <c r="BX7" s="211"/>
      <c r="BY7" s="211"/>
      <c r="BZ7" s="211"/>
      <c r="CA7" s="211"/>
      <c r="CB7" s="211"/>
      <c r="CC7" s="211"/>
      <c r="CD7" s="211"/>
      <c r="CE7" s="211"/>
      <c r="CF7" s="211"/>
      <c r="CG7" s="211"/>
      <c r="CH7" s="211"/>
      <c r="CI7" s="211"/>
      <c r="CJ7" s="211"/>
      <c r="CK7" s="211"/>
      <c r="CL7" s="211"/>
      <c r="CM7" s="211"/>
      <c r="CN7" s="211"/>
      <c r="CO7" s="211"/>
      <c r="CP7" s="211"/>
      <c r="CQ7" s="211"/>
      <c r="CR7" s="211"/>
      <c r="CS7" s="211"/>
      <c r="CT7" s="211"/>
      <c r="CU7" s="211"/>
      <c r="CV7" s="211"/>
      <c r="CW7" s="211"/>
      <c r="CX7" s="211"/>
      <c r="CY7" s="211"/>
      <c r="CZ7" s="211"/>
      <c r="DA7" s="211"/>
      <c r="DB7" s="211"/>
      <c r="DC7" s="211"/>
      <c r="DD7" s="211"/>
      <c r="DE7" s="211"/>
      <c r="DF7" s="211"/>
      <c r="DG7" s="211"/>
      <c r="DH7" s="211"/>
      <c r="DI7" s="211"/>
      <c r="DJ7" s="211"/>
      <c r="DK7" s="211"/>
      <c r="DL7" s="211"/>
      <c r="DM7" s="211"/>
      <c r="DN7" s="211"/>
      <c r="DO7" s="211"/>
      <c r="DP7" s="211"/>
      <c r="DQ7" s="211"/>
      <c r="DR7" s="211"/>
      <c r="DS7" s="211"/>
      <c r="DT7" s="211"/>
      <c r="DU7" s="211"/>
      <c r="DV7" s="211"/>
      <c r="DW7" s="211"/>
      <c r="DX7" s="211"/>
      <c r="DY7" s="211"/>
      <c r="DZ7" s="211"/>
      <c r="EA7" s="211"/>
      <c r="EB7" s="211"/>
      <c r="EC7" s="211"/>
      <c r="ED7" s="211"/>
      <c r="EE7" s="211"/>
      <c r="EF7" s="211"/>
      <c r="EG7" s="211"/>
      <c r="EH7" s="211"/>
      <c r="EI7" s="211"/>
      <c r="EJ7" s="211"/>
      <c r="EK7" s="211"/>
      <c r="EL7" s="211"/>
      <c r="EM7" s="211"/>
      <c r="EN7" s="211"/>
      <c r="EO7" s="211"/>
      <c r="EP7" s="211"/>
      <c r="EQ7" s="211"/>
      <c r="ER7" s="211"/>
      <c r="ES7" s="211"/>
      <c r="ET7" s="211"/>
      <c r="EU7" s="211"/>
      <c r="EV7" s="211"/>
      <c r="EW7" s="211"/>
      <c r="EX7" s="211"/>
      <c r="EY7" s="211"/>
      <c r="EZ7" s="211"/>
      <c r="FA7" s="211"/>
      <c r="FB7" s="211"/>
      <c r="FC7" s="211"/>
      <c r="FD7" s="211"/>
      <c r="FE7" s="211"/>
      <c r="FF7" s="211"/>
      <c r="FG7" s="211"/>
      <c r="FH7" s="211"/>
      <c r="FI7" s="211"/>
      <c r="FJ7" s="211"/>
      <c r="FK7" s="211"/>
      <c r="FL7" s="211"/>
      <c r="FM7" s="211"/>
      <c r="FN7" s="211"/>
      <c r="FO7" s="211"/>
      <c r="FP7" s="211"/>
      <c r="FQ7" s="211"/>
      <c r="FR7" s="211"/>
      <c r="FS7" s="211"/>
      <c r="FT7" s="211"/>
      <c r="FU7" s="211"/>
      <c r="FV7" s="211"/>
      <c r="FW7" s="211"/>
      <c r="FX7" s="211"/>
      <c r="FY7" s="211"/>
      <c r="FZ7" s="211"/>
      <c r="GA7" s="211"/>
      <c r="GB7" s="211"/>
      <c r="GC7" s="211"/>
      <c r="GD7" s="211"/>
      <c r="GE7" s="211"/>
      <c r="GF7" s="211"/>
      <c r="GG7" s="211"/>
      <c r="GH7" s="211"/>
      <c r="GI7" s="211"/>
      <c r="GJ7" s="211"/>
      <c r="GK7" s="211"/>
      <c r="GL7" s="211"/>
      <c r="GM7" s="211"/>
      <c r="GN7" s="211"/>
      <c r="GO7" s="211"/>
      <c r="GP7" s="211"/>
      <c r="GQ7" s="211"/>
      <c r="GR7" s="211"/>
      <c r="GS7" s="211"/>
      <c r="GT7" s="211"/>
      <c r="GU7" s="211"/>
      <c r="GV7" s="211"/>
      <c r="GW7" s="211"/>
      <c r="GX7" s="211"/>
      <c r="GY7" s="211"/>
      <c r="GZ7" s="211"/>
      <c r="HA7" s="211"/>
      <c r="HB7" s="211"/>
      <c r="HC7" s="211"/>
      <c r="HD7" s="211"/>
      <c r="HE7" s="211"/>
      <c r="HF7" s="211"/>
      <c r="HG7" s="211"/>
      <c r="HH7" s="211"/>
      <c r="HI7" s="211"/>
      <c r="HJ7" s="211"/>
      <c r="HK7" s="211"/>
      <c r="HL7" s="211"/>
      <c r="HM7" s="211"/>
      <c r="HN7" s="211"/>
      <c r="HO7" s="211"/>
      <c r="HP7" s="211"/>
      <c r="HQ7" s="211"/>
      <c r="HR7" s="211"/>
      <c r="HS7" s="211"/>
      <c r="HT7" s="211"/>
      <c r="HU7" s="211"/>
      <c r="HV7" s="211"/>
      <c r="HW7" s="211"/>
      <c r="HX7" s="211"/>
      <c r="HY7" s="211"/>
      <c r="HZ7" s="211"/>
      <c r="IA7" s="211"/>
      <c r="IB7" s="211"/>
      <c r="IC7" s="211"/>
      <c r="ID7" s="211"/>
      <c r="IE7" s="211"/>
      <c r="IF7" s="211"/>
      <c r="IG7" s="211"/>
      <c r="IH7" s="211"/>
      <c r="II7" s="211"/>
      <c r="IJ7" s="211"/>
      <c r="IK7" s="211"/>
      <c r="IL7" s="211"/>
      <c r="IM7" s="211"/>
      <c r="IN7" s="211"/>
      <c r="IO7" s="211"/>
      <c r="IP7" s="211"/>
      <c r="IQ7" s="211"/>
    </row>
    <row r="8" spans="1:251" ht="30" customHeight="1">
      <c r="A8" s="211"/>
      <c r="B8" s="212"/>
      <c r="C8" s="212"/>
      <c r="D8" s="211"/>
      <c r="E8" s="210"/>
      <c r="F8" s="211"/>
      <c r="G8" s="210"/>
      <c r="H8" s="211"/>
      <c r="I8" s="212"/>
      <c r="J8" s="212"/>
      <c r="K8" s="212"/>
      <c r="L8" s="210"/>
      <c r="M8" s="210"/>
      <c r="N8" s="210"/>
      <c r="O8" s="210"/>
      <c r="P8" s="210"/>
      <c r="Q8" s="210"/>
      <c r="R8" s="210"/>
      <c r="S8" s="210"/>
      <c r="T8" s="210"/>
      <c r="U8" s="210"/>
      <c r="V8" s="210"/>
      <c r="W8" s="210"/>
      <c r="X8" s="210"/>
      <c r="Y8" s="210"/>
      <c r="Z8" s="210"/>
      <c r="AA8" s="210"/>
      <c r="AB8" s="210"/>
      <c r="AC8" s="210"/>
      <c r="AD8" s="210"/>
      <c r="AE8" s="210"/>
      <c r="AF8" s="210"/>
      <c r="AG8" s="210"/>
      <c r="AH8" s="210"/>
      <c r="AI8" s="210"/>
      <c r="AJ8" s="210"/>
      <c r="AK8" s="210"/>
      <c r="AL8" s="210"/>
      <c r="AM8" s="210"/>
      <c r="AN8" s="210"/>
      <c r="AO8" s="210"/>
      <c r="AP8" s="210"/>
      <c r="AQ8" s="210"/>
      <c r="AR8" s="210"/>
      <c r="AS8" s="210"/>
      <c r="AT8" s="210"/>
      <c r="AU8" s="210"/>
      <c r="AV8" s="210"/>
      <c r="AW8" s="210"/>
      <c r="AX8" s="210"/>
      <c r="AY8" s="210"/>
      <c r="AZ8" s="210"/>
      <c r="BA8" s="210"/>
      <c r="BB8" s="210"/>
      <c r="BC8" s="210"/>
      <c r="BD8" s="210"/>
      <c r="BE8" s="210"/>
      <c r="BF8" s="210"/>
      <c r="BG8" s="210"/>
      <c r="BH8" s="210"/>
      <c r="BI8" s="210"/>
      <c r="BJ8" s="210"/>
      <c r="BK8" s="210"/>
      <c r="BL8" s="210"/>
      <c r="BM8" s="210"/>
      <c r="BN8" s="210"/>
      <c r="BO8" s="210"/>
      <c r="BP8" s="210"/>
      <c r="BQ8" s="210"/>
      <c r="BR8" s="210"/>
      <c r="BS8" s="210"/>
      <c r="BT8" s="210"/>
      <c r="BU8" s="210"/>
      <c r="BV8" s="210"/>
      <c r="BW8" s="210"/>
      <c r="BX8" s="210"/>
      <c r="BY8" s="210"/>
      <c r="BZ8" s="210"/>
      <c r="CA8" s="210"/>
      <c r="CB8" s="210"/>
      <c r="CC8" s="210"/>
      <c r="CD8" s="210"/>
      <c r="CE8" s="210"/>
      <c r="CF8" s="210"/>
      <c r="CG8" s="210"/>
      <c r="CH8" s="210"/>
      <c r="CI8" s="210"/>
      <c r="CJ8" s="210"/>
      <c r="CK8" s="210"/>
      <c r="CL8" s="210"/>
      <c r="CM8" s="210"/>
      <c r="CN8" s="210"/>
      <c r="CO8" s="210"/>
      <c r="CP8" s="210"/>
      <c r="CQ8" s="210"/>
      <c r="CR8" s="210"/>
      <c r="CS8" s="210"/>
      <c r="CT8" s="210"/>
      <c r="CU8" s="210"/>
      <c r="CV8" s="210"/>
      <c r="CW8" s="210"/>
      <c r="CX8" s="210"/>
      <c r="CY8" s="210"/>
      <c r="CZ8" s="210"/>
      <c r="DA8" s="210"/>
      <c r="DB8" s="210"/>
      <c r="DC8" s="210"/>
      <c r="DD8" s="210"/>
      <c r="DE8" s="210"/>
      <c r="DF8" s="210"/>
      <c r="DG8" s="210"/>
      <c r="DH8" s="210"/>
      <c r="DI8" s="210"/>
      <c r="DJ8" s="210"/>
      <c r="DK8" s="210"/>
      <c r="DL8" s="210"/>
      <c r="DM8" s="210"/>
      <c r="DN8" s="210"/>
      <c r="DO8" s="210"/>
      <c r="DP8" s="210"/>
      <c r="DQ8" s="210"/>
      <c r="DR8" s="210"/>
      <c r="DS8" s="210"/>
      <c r="DT8" s="210"/>
      <c r="DU8" s="210"/>
      <c r="DV8" s="210"/>
      <c r="DW8" s="210"/>
      <c r="DX8" s="210"/>
      <c r="DY8" s="210"/>
      <c r="DZ8" s="210"/>
      <c r="EA8" s="210"/>
      <c r="EB8" s="210"/>
      <c r="EC8" s="210"/>
      <c r="ED8" s="210"/>
      <c r="EE8" s="210"/>
      <c r="EF8" s="210"/>
      <c r="EG8" s="210"/>
      <c r="EH8" s="210"/>
      <c r="EI8" s="210"/>
      <c r="EJ8" s="210"/>
      <c r="EK8" s="210"/>
      <c r="EL8" s="210"/>
      <c r="EM8" s="210"/>
      <c r="EN8" s="210"/>
      <c r="EO8" s="210"/>
      <c r="EP8" s="210"/>
      <c r="EQ8" s="210"/>
      <c r="ER8" s="210"/>
      <c r="ES8" s="210"/>
      <c r="ET8" s="210"/>
      <c r="EU8" s="210"/>
      <c r="EV8" s="210"/>
      <c r="EW8" s="210"/>
      <c r="EX8" s="210"/>
      <c r="EY8" s="210"/>
      <c r="EZ8" s="210"/>
      <c r="FA8" s="210"/>
      <c r="FB8" s="210"/>
      <c r="FC8" s="210"/>
      <c r="FD8" s="210"/>
      <c r="FE8" s="210"/>
      <c r="FF8" s="210"/>
      <c r="FG8" s="210"/>
      <c r="FH8" s="210"/>
      <c r="FI8" s="210"/>
      <c r="FJ8" s="210"/>
      <c r="FK8" s="210"/>
      <c r="FL8" s="210"/>
      <c r="FM8" s="210"/>
      <c r="FN8" s="210"/>
      <c r="FO8" s="210"/>
      <c r="FP8" s="210"/>
      <c r="FQ8" s="210"/>
      <c r="FR8" s="210"/>
      <c r="FS8" s="210"/>
      <c r="FT8" s="210"/>
      <c r="FU8" s="210"/>
      <c r="FV8" s="210"/>
      <c r="FW8" s="210"/>
      <c r="FX8" s="210"/>
      <c r="FY8" s="210"/>
      <c r="FZ8" s="210"/>
      <c r="GA8" s="210"/>
      <c r="GB8" s="210"/>
      <c r="GC8" s="210"/>
      <c r="GD8" s="210"/>
      <c r="GE8" s="210"/>
      <c r="GF8" s="210"/>
      <c r="GG8" s="210"/>
      <c r="GH8" s="210"/>
      <c r="GI8" s="210"/>
      <c r="GJ8" s="210"/>
      <c r="GK8" s="210"/>
      <c r="GL8" s="210"/>
      <c r="GM8" s="210"/>
      <c r="GN8" s="210"/>
      <c r="GO8" s="210"/>
      <c r="GP8" s="210"/>
      <c r="GQ8" s="210"/>
      <c r="GR8" s="210"/>
      <c r="GS8" s="210"/>
      <c r="GT8" s="210"/>
      <c r="GU8" s="210"/>
      <c r="GV8" s="210"/>
      <c r="GW8" s="210"/>
      <c r="GX8" s="210"/>
      <c r="GY8" s="210"/>
      <c r="GZ8" s="210"/>
      <c r="HA8" s="210"/>
      <c r="HB8" s="210"/>
      <c r="HC8" s="210"/>
      <c r="HD8" s="210"/>
      <c r="HE8" s="210"/>
      <c r="HF8" s="210"/>
      <c r="HG8" s="210"/>
      <c r="HH8" s="210"/>
      <c r="HI8" s="210"/>
      <c r="HJ8" s="210"/>
      <c r="HK8" s="210"/>
      <c r="HL8" s="210"/>
      <c r="HM8" s="210"/>
      <c r="HN8" s="210"/>
      <c r="HO8" s="210"/>
      <c r="HP8" s="210"/>
      <c r="HQ8" s="210"/>
      <c r="HR8" s="210"/>
      <c r="HS8" s="210"/>
      <c r="HT8" s="210"/>
      <c r="HU8" s="210"/>
      <c r="HV8" s="210"/>
      <c r="HW8" s="210"/>
      <c r="HX8" s="210"/>
      <c r="HY8" s="210"/>
      <c r="HZ8" s="210"/>
      <c r="IA8" s="210"/>
      <c r="IB8" s="210"/>
      <c r="IC8" s="210"/>
      <c r="ID8" s="210"/>
      <c r="IE8" s="210"/>
      <c r="IF8" s="210"/>
      <c r="IG8" s="210"/>
      <c r="IH8" s="210"/>
      <c r="II8" s="210"/>
      <c r="IJ8" s="210"/>
      <c r="IK8" s="210"/>
      <c r="IL8" s="210"/>
      <c r="IM8" s="210"/>
      <c r="IN8" s="210"/>
      <c r="IO8" s="210"/>
      <c r="IP8" s="210"/>
      <c r="IQ8" s="210"/>
    </row>
    <row r="9" spans="1:251" ht="30" customHeight="1">
      <c r="A9" s="211"/>
      <c r="B9" s="211"/>
      <c r="C9" s="210"/>
      <c r="D9" s="211"/>
      <c r="E9" s="211"/>
      <c r="F9" s="211"/>
      <c r="G9" s="210"/>
      <c r="H9" s="211"/>
      <c r="I9" s="211"/>
      <c r="J9" s="211"/>
      <c r="K9" s="211"/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  <c r="Y9" s="210"/>
      <c r="Z9" s="210"/>
      <c r="AA9" s="210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0"/>
      <c r="BE9" s="210"/>
      <c r="BF9" s="210"/>
      <c r="BG9" s="210"/>
      <c r="BH9" s="210"/>
      <c r="BI9" s="210"/>
      <c r="BJ9" s="210"/>
      <c r="BK9" s="210"/>
      <c r="BL9" s="210"/>
      <c r="BM9" s="210"/>
      <c r="BN9" s="210"/>
      <c r="BO9" s="210"/>
      <c r="BP9" s="210"/>
      <c r="BQ9" s="210"/>
      <c r="BR9" s="210"/>
      <c r="BS9" s="210"/>
      <c r="BT9" s="210"/>
      <c r="BU9" s="210"/>
      <c r="BV9" s="210"/>
      <c r="BW9" s="210"/>
      <c r="BX9" s="210"/>
      <c r="BY9" s="210"/>
      <c r="BZ9" s="210"/>
      <c r="CA9" s="210"/>
      <c r="CB9" s="210"/>
      <c r="CC9" s="210"/>
      <c r="CD9" s="210"/>
      <c r="CE9" s="210"/>
      <c r="CF9" s="210"/>
      <c r="CG9" s="210"/>
      <c r="CH9" s="210"/>
      <c r="CI9" s="210"/>
      <c r="CJ9" s="210"/>
      <c r="CK9" s="210"/>
      <c r="CL9" s="210"/>
      <c r="CM9" s="210"/>
      <c r="CN9" s="210"/>
      <c r="CO9" s="210"/>
      <c r="CP9" s="210"/>
      <c r="CQ9" s="210"/>
      <c r="CR9" s="210"/>
      <c r="CS9" s="210"/>
      <c r="CT9" s="210"/>
      <c r="CU9" s="210"/>
      <c r="CV9" s="210"/>
      <c r="CW9" s="210"/>
      <c r="CX9" s="210"/>
      <c r="CY9" s="210"/>
      <c r="CZ9" s="210"/>
      <c r="DA9" s="210"/>
      <c r="DB9" s="210"/>
      <c r="DC9" s="210"/>
      <c r="DD9" s="210"/>
      <c r="DE9" s="210"/>
      <c r="DF9" s="210"/>
      <c r="DG9" s="210"/>
      <c r="DH9" s="210"/>
      <c r="DI9" s="210"/>
      <c r="DJ9" s="210"/>
      <c r="DK9" s="210"/>
      <c r="DL9" s="210"/>
      <c r="DM9" s="210"/>
      <c r="DN9" s="210"/>
      <c r="DO9" s="210"/>
      <c r="DP9" s="210"/>
      <c r="DQ9" s="210"/>
      <c r="DR9" s="210"/>
      <c r="DS9" s="210"/>
      <c r="DT9" s="210"/>
      <c r="DU9" s="210"/>
      <c r="DV9" s="210"/>
      <c r="DW9" s="210"/>
      <c r="DX9" s="210"/>
      <c r="DY9" s="210"/>
      <c r="DZ9" s="210"/>
      <c r="EA9" s="210"/>
      <c r="EB9" s="210"/>
      <c r="EC9" s="210"/>
      <c r="ED9" s="210"/>
      <c r="EE9" s="210"/>
      <c r="EF9" s="210"/>
      <c r="EG9" s="210"/>
      <c r="EH9" s="210"/>
      <c r="EI9" s="210"/>
      <c r="EJ9" s="210"/>
      <c r="EK9" s="210"/>
      <c r="EL9" s="210"/>
      <c r="EM9" s="210"/>
      <c r="EN9" s="210"/>
      <c r="EO9" s="210"/>
      <c r="EP9" s="210"/>
      <c r="EQ9" s="210"/>
      <c r="ER9" s="210"/>
      <c r="ES9" s="210"/>
      <c r="ET9" s="210"/>
      <c r="EU9" s="210"/>
      <c r="EV9" s="210"/>
      <c r="EW9" s="210"/>
      <c r="EX9" s="210"/>
      <c r="EY9" s="210"/>
      <c r="EZ9" s="210"/>
      <c r="FA9" s="210"/>
      <c r="FB9" s="210"/>
      <c r="FC9" s="210"/>
      <c r="FD9" s="210"/>
      <c r="FE9" s="210"/>
      <c r="FF9" s="210"/>
      <c r="FG9" s="210"/>
      <c r="FH9" s="210"/>
      <c r="FI9" s="210"/>
      <c r="FJ9" s="210"/>
      <c r="FK9" s="210"/>
      <c r="FL9" s="210"/>
      <c r="FM9" s="210"/>
      <c r="FN9" s="210"/>
      <c r="FO9" s="210"/>
      <c r="FP9" s="210"/>
      <c r="FQ9" s="210"/>
      <c r="FR9" s="210"/>
      <c r="FS9" s="210"/>
      <c r="FT9" s="210"/>
      <c r="FU9" s="210"/>
      <c r="FV9" s="210"/>
      <c r="FW9" s="210"/>
      <c r="FX9" s="210"/>
      <c r="FY9" s="210"/>
      <c r="FZ9" s="210"/>
      <c r="GA9" s="210"/>
      <c r="GB9" s="210"/>
      <c r="GC9" s="210"/>
      <c r="GD9" s="210"/>
      <c r="GE9" s="210"/>
      <c r="GF9" s="210"/>
      <c r="GG9" s="210"/>
      <c r="GH9" s="210"/>
      <c r="GI9" s="210"/>
      <c r="GJ9" s="210"/>
      <c r="GK9" s="210"/>
      <c r="GL9" s="210"/>
      <c r="GM9" s="210"/>
      <c r="GN9" s="210"/>
      <c r="GO9" s="210"/>
      <c r="GP9" s="210"/>
      <c r="GQ9" s="210"/>
      <c r="GR9" s="210"/>
      <c r="GS9" s="210"/>
      <c r="GT9" s="210"/>
      <c r="GU9" s="210"/>
      <c r="GV9" s="210"/>
      <c r="GW9" s="210"/>
      <c r="GX9" s="210"/>
      <c r="GY9" s="210"/>
      <c r="GZ9" s="210"/>
      <c r="HA9" s="210"/>
      <c r="HB9" s="210"/>
      <c r="HC9" s="210"/>
      <c r="HD9" s="210"/>
      <c r="HE9" s="210"/>
      <c r="HF9" s="210"/>
      <c r="HG9" s="210"/>
      <c r="HH9" s="210"/>
      <c r="HI9" s="210"/>
      <c r="HJ9" s="210"/>
      <c r="HK9" s="210"/>
      <c r="HL9" s="210"/>
      <c r="HM9" s="210"/>
      <c r="HN9" s="210"/>
      <c r="HO9" s="210"/>
      <c r="HP9" s="210"/>
      <c r="HQ9" s="210"/>
      <c r="HR9" s="210"/>
      <c r="HS9" s="210"/>
      <c r="HT9" s="210"/>
      <c r="HU9" s="210"/>
      <c r="HV9" s="210"/>
      <c r="HW9" s="210"/>
      <c r="HX9" s="210"/>
      <c r="HY9" s="210"/>
      <c r="HZ9" s="210"/>
      <c r="IA9" s="210"/>
      <c r="IB9" s="210"/>
      <c r="IC9" s="210"/>
      <c r="ID9" s="210"/>
      <c r="IE9" s="210"/>
      <c r="IF9" s="210"/>
      <c r="IG9" s="210"/>
      <c r="IH9" s="210"/>
      <c r="II9" s="210"/>
      <c r="IJ9" s="210"/>
      <c r="IK9" s="210"/>
      <c r="IL9" s="210"/>
      <c r="IM9" s="210"/>
      <c r="IN9" s="210"/>
      <c r="IO9" s="210"/>
      <c r="IP9" s="210"/>
      <c r="IQ9" s="210"/>
    </row>
    <row r="10" spans="1:251" ht="30" customHeight="1">
      <c r="A10" s="210"/>
      <c r="B10" s="211"/>
      <c r="C10" s="211"/>
      <c r="D10" s="211"/>
      <c r="E10" s="211"/>
      <c r="F10" s="210"/>
      <c r="G10" s="210"/>
      <c r="H10" s="210"/>
      <c r="I10" s="211"/>
      <c r="J10" s="211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210"/>
      <c r="V10" s="210"/>
      <c r="W10" s="210"/>
      <c r="X10" s="210"/>
      <c r="Y10" s="210"/>
      <c r="Z10" s="210"/>
      <c r="AA10" s="210"/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10"/>
      <c r="BB10" s="210"/>
      <c r="BC10" s="210"/>
      <c r="BD10" s="210"/>
      <c r="BE10" s="210"/>
      <c r="BF10" s="210"/>
      <c r="BG10" s="210"/>
      <c r="BH10" s="210"/>
      <c r="BI10" s="210"/>
      <c r="BJ10" s="210"/>
      <c r="BK10" s="210"/>
      <c r="BL10" s="210"/>
      <c r="BM10" s="210"/>
      <c r="BN10" s="210"/>
      <c r="BO10" s="210"/>
      <c r="BP10" s="210"/>
      <c r="BQ10" s="210"/>
      <c r="BR10" s="210"/>
      <c r="BS10" s="210"/>
      <c r="BT10" s="210"/>
      <c r="BU10" s="210"/>
      <c r="BV10" s="210"/>
      <c r="BW10" s="210"/>
      <c r="BX10" s="210"/>
      <c r="BY10" s="210"/>
      <c r="BZ10" s="210"/>
      <c r="CA10" s="210"/>
      <c r="CB10" s="210"/>
      <c r="CC10" s="210"/>
      <c r="CD10" s="210"/>
      <c r="CE10" s="210"/>
      <c r="CF10" s="210"/>
      <c r="CG10" s="210"/>
      <c r="CH10" s="210"/>
      <c r="CI10" s="210"/>
      <c r="CJ10" s="210"/>
      <c r="CK10" s="210"/>
      <c r="CL10" s="210"/>
      <c r="CM10" s="210"/>
      <c r="CN10" s="210"/>
      <c r="CO10" s="210"/>
      <c r="CP10" s="210"/>
      <c r="CQ10" s="210"/>
      <c r="CR10" s="210"/>
      <c r="CS10" s="210"/>
      <c r="CT10" s="210"/>
      <c r="CU10" s="210"/>
      <c r="CV10" s="210"/>
      <c r="CW10" s="210"/>
      <c r="CX10" s="210"/>
      <c r="CY10" s="210"/>
      <c r="CZ10" s="210"/>
      <c r="DA10" s="210"/>
      <c r="DB10" s="210"/>
      <c r="DC10" s="210"/>
      <c r="DD10" s="210"/>
      <c r="DE10" s="210"/>
      <c r="DF10" s="210"/>
      <c r="DG10" s="210"/>
      <c r="DH10" s="210"/>
      <c r="DI10" s="210"/>
      <c r="DJ10" s="210"/>
      <c r="DK10" s="210"/>
      <c r="DL10" s="210"/>
      <c r="DM10" s="210"/>
      <c r="DN10" s="210"/>
      <c r="DO10" s="210"/>
      <c r="DP10" s="210"/>
      <c r="DQ10" s="210"/>
      <c r="DR10" s="210"/>
      <c r="DS10" s="210"/>
      <c r="DT10" s="210"/>
      <c r="DU10" s="210"/>
      <c r="DV10" s="210"/>
      <c r="DW10" s="210"/>
      <c r="DX10" s="210"/>
      <c r="DY10" s="210"/>
      <c r="DZ10" s="210"/>
      <c r="EA10" s="210"/>
      <c r="EB10" s="210"/>
      <c r="EC10" s="210"/>
      <c r="ED10" s="210"/>
      <c r="EE10" s="210"/>
      <c r="EF10" s="210"/>
      <c r="EG10" s="210"/>
      <c r="EH10" s="210"/>
      <c r="EI10" s="210"/>
      <c r="EJ10" s="210"/>
      <c r="EK10" s="210"/>
      <c r="EL10" s="210"/>
      <c r="EM10" s="210"/>
      <c r="EN10" s="210"/>
      <c r="EO10" s="210"/>
      <c r="EP10" s="210"/>
      <c r="EQ10" s="210"/>
      <c r="ER10" s="210"/>
      <c r="ES10" s="210"/>
      <c r="ET10" s="210"/>
      <c r="EU10" s="210"/>
      <c r="EV10" s="210"/>
      <c r="EW10" s="210"/>
      <c r="EX10" s="210"/>
      <c r="EY10" s="210"/>
      <c r="EZ10" s="210"/>
      <c r="FA10" s="210"/>
      <c r="FB10" s="210"/>
      <c r="FC10" s="210"/>
      <c r="FD10" s="210"/>
      <c r="FE10" s="210"/>
      <c r="FF10" s="210"/>
      <c r="FG10" s="210"/>
      <c r="FH10" s="210"/>
      <c r="FI10" s="210"/>
      <c r="FJ10" s="210"/>
      <c r="FK10" s="210"/>
      <c r="FL10" s="210"/>
      <c r="FM10" s="210"/>
      <c r="FN10" s="210"/>
      <c r="FO10" s="210"/>
      <c r="FP10" s="210"/>
      <c r="FQ10" s="210"/>
      <c r="FR10" s="210"/>
      <c r="FS10" s="210"/>
      <c r="FT10" s="210"/>
      <c r="FU10" s="210"/>
      <c r="FV10" s="210"/>
      <c r="FW10" s="210"/>
      <c r="FX10" s="210"/>
      <c r="FY10" s="210"/>
      <c r="FZ10" s="210"/>
      <c r="GA10" s="210"/>
      <c r="GB10" s="210"/>
      <c r="GC10" s="210"/>
      <c r="GD10" s="210"/>
      <c r="GE10" s="210"/>
      <c r="GF10" s="210"/>
      <c r="GG10" s="210"/>
      <c r="GH10" s="210"/>
      <c r="GI10" s="210"/>
      <c r="GJ10" s="210"/>
      <c r="GK10" s="210"/>
      <c r="GL10" s="210"/>
      <c r="GM10" s="210"/>
      <c r="GN10" s="210"/>
      <c r="GO10" s="210"/>
      <c r="GP10" s="210"/>
      <c r="GQ10" s="210"/>
      <c r="GR10" s="210"/>
      <c r="GS10" s="210"/>
      <c r="GT10" s="210"/>
      <c r="GU10" s="210"/>
      <c r="GV10" s="210"/>
      <c r="GW10" s="210"/>
      <c r="GX10" s="210"/>
      <c r="GY10" s="210"/>
      <c r="GZ10" s="210"/>
      <c r="HA10" s="210"/>
      <c r="HB10" s="210"/>
      <c r="HC10" s="210"/>
      <c r="HD10" s="210"/>
      <c r="HE10" s="210"/>
      <c r="HF10" s="210"/>
      <c r="HG10" s="210"/>
      <c r="HH10" s="210"/>
      <c r="HI10" s="210"/>
      <c r="HJ10" s="210"/>
      <c r="HK10" s="210"/>
      <c r="HL10" s="210"/>
      <c r="HM10" s="210"/>
      <c r="HN10" s="210"/>
      <c r="HO10" s="210"/>
      <c r="HP10" s="210"/>
      <c r="HQ10" s="210"/>
      <c r="HR10" s="210"/>
      <c r="HS10" s="210"/>
      <c r="HT10" s="210"/>
      <c r="HU10" s="210"/>
      <c r="HV10" s="210"/>
      <c r="HW10" s="210"/>
      <c r="HX10" s="210"/>
      <c r="HY10" s="210"/>
      <c r="HZ10" s="210"/>
      <c r="IA10" s="210"/>
      <c r="IB10" s="210"/>
      <c r="IC10" s="210"/>
      <c r="ID10" s="210"/>
      <c r="IE10" s="210"/>
      <c r="IF10" s="210"/>
      <c r="IG10" s="210"/>
      <c r="IH10" s="210"/>
      <c r="II10" s="210"/>
      <c r="IJ10" s="210"/>
      <c r="IK10" s="210"/>
      <c r="IL10" s="210"/>
      <c r="IM10" s="210"/>
      <c r="IN10" s="210"/>
      <c r="IO10" s="210"/>
      <c r="IP10" s="210"/>
      <c r="IQ10" s="210"/>
    </row>
    <row r="11" spans="1:251" ht="30" customHeight="1">
      <c r="A11" s="210"/>
      <c r="B11" s="210"/>
      <c r="C11" s="210"/>
      <c r="D11" s="211"/>
      <c r="E11" s="211"/>
      <c r="F11" s="210"/>
      <c r="G11" s="210"/>
      <c r="H11" s="210"/>
      <c r="I11" s="210"/>
      <c r="J11" s="210"/>
      <c r="K11" s="210"/>
      <c r="L11" s="210"/>
      <c r="M11" s="210"/>
      <c r="N11" s="210"/>
      <c r="O11" s="210"/>
      <c r="P11" s="210"/>
      <c r="Q11" s="210"/>
      <c r="R11" s="210"/>
      <c r="S11" s="210"/>
      <c r="T11" s="210"/>
      <c r="U11" s="210"/>
      <c r="V11" s="210"/>
      <c r="W11" s="210"/>
      <c r="X11" s="210"/>
      <c r="Y11" s="210"/>
      <c r="Z11" s="210"/>
      <c r="AA11" s="210"/>
      <c r="AB11" s="210"/>
      <c r="AC11" s="210"/>
      <c r="AD11" s="210"/>
      <c r="AE11" s="210"/>
      <c r="AF11" s="210"/>
      <c r="AG11" s="210"/>
      <c r="AH11" s="210"/>
      <c r="AI11" s="210"/>
      <c r="AJ11" s="210"/>
      <c r="AK11" s="210"/>
      <c r="AL11" s="210"/>
      <c r="AM11" s="210"/>
      <c r="AN11" s="210"/>
      <c r="AO11" s="210"/>
      <c r="AP11" s="210"/>
      <c r="AQ11" s="210"/>
      <c r="AR11" s="210"/>
      <c r="AS11" s="210"/>
      <c r="AT11" s="210"/>
      <c r="AU11" s="210"/>
      <c r="AV11" s="210"/>
      <c r="AW11" s="210"/>
      <c r="AX11" s="210"/>
      <c r="AY11" s="210"/>
      <c r="AZ11" s="210"/>
      <c r="BA11" s="210"/>
      <c r="BB11" s="210"/>
      <c r="BC11" s="210"/>
      <c r="BD11" s="210"/>
      <c r="BE11" s="210"/>
      <c r="BF11" s="210"/>
      <c r="BG11" s="210"/>
      <c r="BH11" s="210"/>
      <c r="BI11" s="210"/>
      <c r="BJ11" s="210"/>
      <c r="BK11" s="210"/>
      <c r="BL11" s="210"/>
      <c r="BM11" s="210"/>
      <c r="BN11" s="210"/>
      <c r="BO11" s="210"/>
      <c r="BP11" s="210"/>
      <c r="BQ11" s="210"/>
      <c r="BR11" s="210"/>
      <c r="BS11" s="210"/>
      <c r="BT11" s="210"/>
      <c r="BU11" s="210"/>
      <c r="BV11" s="210"/>
      <c r="BW11" s="210"/>
      <c r="BX11" s="210"/>
      <c r="BY11" s="210"/>
      <c r="BZ11" s="210"/>
      <c r="CA11" s="210"/>
      <c r="CB11" s="210"/>
      <c r="CC11" s="210"/>
      <c r="CD11" s="210"/>
      <c r="CE11" s="210"/>
      <c r="CF11" s="210"/>
      <c r="CG11" s="210"/>
      <c r="CH11" s="210"/>
      <c r="CI11" s="210"/>
      <c r="CJ11" s="210"/>
      <c r="CK11" s="210"/>
      <c r="CL11" s="210"/>
      <c r="CM11" s="210"/>
      <c r="CN11" s="210"/>
      <c r="CO11" s="210"/>
      <c r="CP11" s="210"/>
      <c r="CQ11" s="210"/>
      <c r="CR11" s="210"/>
      <c r="CS11" s="210"/>
      <c r="CT11" s="210"/>
      <c r="CU11" s="210"/>
      <c r="CV11" s="210"/>
      <c r="CW11" s="210"/>
      <c r="CX11" s="210"/>
      <c r="CY11" s="210"/>
      <c r="CZ11" s="210"/>
      <c r="DA11" s="210"/>
      <c r="DB11" s="210"/>
      <c r="DC11" s="210"/>
      <c r="DD11" s="210"/>
      <c r="DE11" s="210"/>
      <c r="DF11" s="210"/>
      <c r="DG11" s="210"/>
      <c r="DH11" s="210"/>
      <c r="DI11" s="210"/>
      <c r="DJ11" s="210"/>
      <c r="DK11" s="210"/>
      <c r="DL11" s="210"/>
      <c r="DM11" s="210"/>
      <c r="DN11" s="210"/>
      <c r="DO11" s="210"/>
      <c r="DP11" s="210"/>
      <c r="DQ11" s="210"/>
      <c r="DR11" s="210"/>
      <c r="DS11" s="210"/>
      <c r="DT11" s="210"/>
      <c r="DU11" s="210"/>
      <c r="DV11" s="210"/>
      <c r="DW11" s="210"/>
      <c r="DX11" s="210"/>
      <c r="DY11" s="210"/>
      <c r="DZ11" s="210"/>
      <c r="EA11" s="210"/>
      <c r="EB11" s="210"/>
      <c r="EC11" s="210"/>
      <c r="ED11" s="210"/>
      <c r="EE11" s="210"/>
      <c r="EF11" s="210"/>
      <c r="EG11" s="210"/>
      <c r="EH11" s="210"/>
      <c r="EI11" s="210"/>
      <c r="EJ11" s="210"/>
      <c r="EK11" s="210"/>
      <c r="EL11" s="210"/>
      <c r="EM11" s="210"/>
      <c r="EN11" s="210"/>
      <c r="EO11" s="210"/>
      <c r="EP11" s="210"/>
      <c r="EQ11" s="210"/>
      <c r="ER11" s="210"/>
      <c r="ES11" s="210"/>
      <c r="ET11" s="210"/>
      <c r="EU11" s="210"/>
      <c r="EV11" s="210"/>
      <c r="EW11" s="210"/>
      <c r="EX11" s="210"/>
      <c r="EY11" s="210"/>
      <c r="EZ11" s="210"/>
      <c r="FA11" s="210"/>
      <c r="FB11" s="210"/>
      <c r="FC11" s="210"/>
      <c r="FD11" s="210"/>
      <c r="FE11" s="210"/>
      <c r="FF11" s="210"/>
      <c r="FG11" s="210"/>
      <c r="FH11" s="210"/>
      <c r="FI11" s="210"/>
      <c r="FJ11" s="210"/>
      <c r="FK11" s="210"/>
      <c r="FL11" s="210"/>
      <c r="FM11" s="210"/>
      <c r="FN11" s="210"/>
      <c r="FO11" s="210"/>
      <c r="FP11" s="210"/>
      <c r="FQ11" s="210"/>
      <c r="FR11" s="210"/>
      <c r="FS11" s="210"/>
      <c r="FT11" s="210"/>
      <c r="FU11" s="210"/>
      <c r="FV11" s="210"/>
      <c r="FW11" s="210"/>
      <c r="FX11" s="210"/>
      <c r="FY11" s="210"/>
      <c r="FZ11" s="210"/>
      <c r="GA11" s="210"/>
      <c r="GB11" s="210"/>
      <c r="GC11" s="210"/>
      <c r="GD11" s="210"/>
      <c r="GE11" s="210"/>
      <c r="GF11" s="210"/>
      <c r="GG11" s="210"/>
      <c r="GH11" s="210"/>
      <c r="GI11" s="210"/>
      <c r="GJ11" s="210"/>
      <c r="GK11" s="210"/>
      <c r="GL11" s="210"/>
      <c r="GM11" s="210"/>
      <c r="GN11" s="210"/>
      <c r="GO11" s="210"/>
      <c r="GP11" s="210"/>
      <c r="GQ11" s="210"/>
      <c r="GR11" s="210"/>
      <c r="GS11" s="210"/>
      <c r="GT11" s="210"/>
      <c r="GU11" s="210"/>
      <c r="GV11" s="210"/>
      <c r="GW11" s="210"/>
      <c r="GX11" s="210"/>
      <c r="GY11" s="210"/>
      <c r="GZ11" s="210"/>
      <c r="HA11" s="210"/>
      <c r="HB11" s="210"/>
      <c r="HC11" s="210"/>
      <c r="HD11" s="210"/>
      <c r="HE11" s="210"/>
      <c r="HF11" s="210"/>
      <c r="HG11" s="210"/>
      <c r="HH11" s="210"/>
      <c r="HI11" s="210"/>
      <c r="HJ11" s="210"/>
      <c r="HK11" s="210"/>
      <c r="HL11" s="210"/>
      <c r="HM11" s="210"/>
      <c r="HN11" s="210"/>
      <c r="HO11" s="210"/>
      <c r="HP11" s="210"/>
      <c r="HQ11" s="210"/>
      <c r="HR11" s="210"/>
      <c r="HS11" s="210"/>
      <c r="HT11" s="210"/>
      <c r="HU11" s="210"/>
      <c r="HV11" s="210"/>
      <c r="HW11" s="210"/>
      <c r="HX11" s="210"/>
      <c r="HY11" s="210"/>
      <c r="HZ11" s="210"/>
      <c r="IA11" s="210"/>
      <c r="IB11" s="210"/>
      <c r="IC11" s="210"/>
      <c r="ID11" s="210"/>
      <c r="IE11" s="210"/>
      <c r="IF11" s="210"/>
      <c r="IG11" s="210"/>
      <c r="IH11" s="210"/>
      <c r="II11" s="210"/>
      <c r="IJ11" s="210"/>
      <c r="IK11" s="210"/>
      <c r="IL11" s="210"/>
      <c r="IM11" s="210"/>
      <c r="IN11" s="210"/>
      <c r="IO11" s="210"/>
      <c r="IP11" s="210"/>
      <c r="IQ11" s="210"/>
    </row>
    <row r="12" spans="1:251" ht="30" customHeight="1">
      <c r="A12" s="210"/>
      <c r="B12" s="210"/>
      <c r="C12" s="210"/>
      <c r="D12" s="211"/>
      <c r="E12" s="211"/>
      <c r="F12" s="210"/>
      <c r="G12" s="210"/>
      <c r="H12" s="210"/>
      <c r="I12" s="210"/>
      <c r="J12" s="210"/>
      <c r="K12" s="210"/>
      <c r="L12" s="210"/>
      <c r="M12" s="210"/>
      <c r="N12" s="210"/>
      <c r="O12" s="210"/>
      <c r="P12" s="210"/>
      <c r="Q12" s="210"/>
      <c r="R12" s="210"/>
      <c r="S12" s="210"/>
      <c r="T12" s="210"/>
      <c r="U12" s="210"/>
      <c r="V12" s="210"/>
      <c r="W12" s="210"/>
      <c r="X12" s="210"/>
      <c r="Y12" s="210"/>
      <c r="Z12" s="210"/>
      <c r="AA12" s="210"/>
      <c r="AB12" s="210"/>
      <c r="AC12" s="210"/>
      <c r="AD12" s="210"/>
      <c r="AE12" s="210"/>
      <c r="AF12" s="210"/>
      <c r="AG12" s="210"/>
      <c r="AH12" s="210"/>
      <c r="AI12" s="210"/>
      <c r="AJ12" s="210"/>
      <c r="AK12" s="210"/>
      <c r="AL12" s="210"/>
      <c r="AM12" s="210"/>
      <c r="AN12" s="210"/>
      <c r="AO12" s="210"/>
      <c r="AP12" s="210"/>
      <c r="AQ12" s="210"/>
      <c r="AR12" s="210"/>
      <c r="AS12" s="210"/>
      <c r="AT12" s="210"/>
      <c r="AU12" s="210"/>
      <c r="AV12" s="210"/>
      <c r="AW12" s="210"/>
      <c r="AX12" s="210"/>
      <c r="AY12" s="210"/>
      <c r="AZ12" s="210"/>
      <c r="BA12" s="210"/>
      <c r="BB12" s="210"/>
      <c r="BC12" s="210"/>
      <c r="BD12" s="210"/>
      <c r="BE12" s="210"/>
      <c r="BF12" s="210"/>
      <c r="BG12" s="210"/>
      <c r="BH12" s="210"/>
      <c r="BI12" s="210"/>
      <c r="BJ12" s="210"/>
      <c r="BK12" s="210"/>
      <c r="BL12" s="210"/>
      <c r="BM12" s="210"/>
      <c r="BN12" s="210"/>
      <c r="BO12" s="210"/>
      <c r="BP12" s="210"/>
      <c r="BQ12" s="210"/>
      <c r="BR12" s="210"/>
      <c r="BS12" s="210"/>
      <c r="BT12" s="210"/>
      <c r="BU12" s="210"/>
      <c r="BV12" s="210"/>
      <c r="BW12" s="210"/>
      <c r="BX12" s="210"/>
      <c r="BY12" s="210"/>
      <c r="BZ12" s="210"/>
      <c r="CA12" s="210"/>
      <c r="CB12" s="210"/>
      <c r="CC12" s="210"/>
      <c r="CD12" s="210"/>
      <c r="CE12" s="210"/>
      <c r="CF12" s="210"/>
      <c r="CG12" s="210"/>
      <c r="CH12" s="210"/>
      <c r="CI12" s="210"/>
      <c r="CJ12" s="210"/>
      <c r="CK12" s="210"/>
      <c r="CL12" s="210"/>
      <c r="CM12" s="210"/>
      <c r="CN12" s="210"/>
      <c r="CO12" s="210"/>
      <c r="CP12" s="210"/>
      <c r="CQ12" s="210"/>
      <c r="CR12" s="210"/>
      <c r="CS12" s="210"/>
      <c r="CT12" s="210"/>
      <c r="CU12" s="210"/>
      <c r="CV12" s="210"/>
      <c r="CW12" s="210"/>
      <c r="CX12" s="210"/>
      <c r="CY12" s="210"/>
      <c r="CZ12" s="210"/>
      <c r="DA12" s="210"/>
      <c r="DB12" s="210"/>
      <c r="DC12" s="210"/>
      <c r="DD12" s="210"/>
      <c r="DE12" s="210"/>
      <c r="DF12" s="210"/>
      <c r="DG12" s="210"/>
      <c r="DH12" s="210"/>
      <c r="DI12" s="210"/>
      <c r="DJ12" s="210"/>
      <c r="DK12" s="210"/>
      <c r="DL12" s="210"/>
      <c r="DM12" s="210"/>
      <c r="DN12" s="210"/>
      <c r="DO12" s="210"/>
      <c r="DP12" s="210"/>
      <c r="DQ12" s="210"/>
      <c r="DR12" s="210"/>
      <c r="DS12" s="210"/>
      <c r="DT12" s="210"/>
      <c r="DU12" s="210"/>
      <c r="DV12" s="210"/>
      <c r="DW12" s="210"/>
      <c r="DX12" s="210"/>
      <c r="DY12" s="210"/>
      <c r="DZ12" s="210"/>
      <c r="EA12" s="210"/>
      <c r="EB12" s="210"/>
      <c r="EC12" s="210"/>
      <c r="ED12" s="210"/>
      <c r="EE12" s="210"/>
      <c r="EF12" s="210"/>
      <c r="EG12" s="210"/>
      <c r="EH12" s="210"/>
      <c r="EI12" s="210"/>
      <c r="EJ12" s="210"/>
      <c r="EK12" s="210"/>
      <c r="EL12" s="210"/>
      <c r="EM12" s="210"/>
      <c r="EN12" s="210"/>
      <c r="EO12" s="210"/>
      <c r="EP12" s="210"/>
      <c r="EQ12" s="210"/>
      <c r="ER12" s="210"/>
      <c r="ES12" s="210"/>
      <c r="ET12" s="210"/>
      <c r="EU12" s="210"/>
      <c r="EV12" s="210"/>
      <c r="EW12" s="210"/>
      <c r="EX12" s="210"/>
      <c r="EY12" s="210"/>
      <c r="EZ12" s="210"/>
      <c r="FA12" s="210"/>
      <c r="FB12" s="210"/>
      <c r="FC12" s="210"/>
      <c r="FD12" s="210"/>
      <c r="FE12" s="210"/>
      <c r="FF12" s="210"/>
      <c r="FG12" s="210"/>
      <c r="FH12" s="210"/>
      <c r="FI12" s="210"/>
      <c r="FJ12" s="210"/>
      <c r="FK12" s="210"/>
      <c r="FL12" s="210"/>
      <c r="FM12" s="210"/>
      <c r="FN12" s="210"/>
      <c r="FO12" s="210"/>
      <c r="FP12" s="210"/>
      <c r="FQ12" s="210"/>
      <c r="FR12" s="210"/>
      <c r="FS12" s="210"/>
      <c r="FT12" s="210"/>
      <c r="FU12" s="210"/>
      <c r="FV12" s="210"/>
      <c r="FW12" s="210"/>
      <c r="FX12" s="210"/>
      <c r="FY12" s="210"/>
      <c r="FZ12" s="210"/>
      <c r="GA12" s="210"/>
      <c r="GB12" s="210"/>
      <c r="GC12" s="210"/>
      <c r="GD12" s="210"/>
      <c r="GE12" s="210"/>
      <c r="GF12" s="210"/>
      <c r="GG12" s="210"/>
      <c r="GH12" s="210"/>
      <c r="GI12" s="210"/>
      <c r="GJ12" s="210"/>
      <c r="GK12" s="210"/>
      <c r="GL12" s="210"/>
      <c r="GM12" s="210"/>
      <c r="GN12" s="210"/>
      <c r="GO12" s="210"/>
      <c r="GP12" s="210"/>
      <c r="GQ12" s="210"/>
      <c r="GR12" s="210"/>
      <c r="GS12" s="210"/>
      <c r="GT12" s="210"/>
      <c r="GU12" s="210"/>
      <c r="GV12" s="210"/>
      <c r="GW12" s="210"/>
      <c r="GX12" s="210"/>
      <c r="GY12" s="210"/>
      <c r="GZ12" s="210"/>
      <c r="HA12" s="210"/>
      <c r="HB12" s="210"/>
      <c r="HC12" s="210"/>
      <c r="HD12" s="210"/>
      <c r="HE12" s="210"/>
      <c r="HF12" s="210"/>
      <c r="HG12" s="210"/>
      <c r="HH12" s="210"/>
      <c r="HI12" s="210"/>
      <c r="HJ12" s="210"/>
      <c r="HK12" s="210"/>
      <c r="HL12" s="210"/>
      <c r="HM12" s="210"/>
      <c r="HN12" s="210"/>
      <c r="HO12" s="210"/>
      <c r="HP12" s="210"/>
      <c r="HQ12" s="210"/>
      <c r="HR12" s="210"/>
      <c r="HS12" s="210"/>
      <c r="HT12" s="210"/>
      <c r="HU12" s="210"/>
      <c r="HV12" s="210"/>
      <c r="HW12" s="210"/>
      <c r="HX12" s="210"/>
      <c r="HY12" s="210"/>
      <c r="HZ12" s="210"/>
      <c r="IA12" s="210"/>
      <c r="IB12" s="210"/>
      <c r="IC12" s="210"/>
      <c r="ID12" s="210"/>
      <c r="IE12" s="210"/>
      <c r="IF12" s="210"/>
      <c r="IG12" s="210"/>
      <c r="IH12" s="210"/>
      <c r="II12" s="210"/>
      <c r="IJ12" s="210"/>
      <c r="IK12" s="210"/>
      <c r="IL12" s="210"/>
      <c r="IM12" s="210"/>
      <c r="IN12" s="210"/>
      <c r="IO12" s="210"/>
      <c r="IP12" s="210"/>
      <c r="IQ12" s="210"/>
    </row>
    <row r="13" spans="1:251" ht="30" customHeight="1">
      <c r="A13" s="210"/>
      <c r="B13" s="210"/>
      <c r="C13" s="210"/>
      <c r="D13" s="211"/>
      <c r="E13" s="211"/>
      <c r="F13" s="210"/>
      <c r="G13" s="210"/>
      <c r="H13" s="210"/>
      <c r="I13" s="210"/>
      <c r="J13" s="210"/>
      <c r="K13" s="210"/>
      <c r="L13" s="210"/>
      <c r="M13" s="210"/>
      <c r="N13" s="210"/>
      <c r="O13" s="210"/>
      <c r="P13" s="210"/>
      <c r="Q13" s="210"/>
      <c r="R13" s="210"/>
      <c r="S13" s="210"/>
      <c r="T13" s="210"/>
      <c r="U13" s="210"/>
      <c r="V13" s="210"/>
      <c r="W13" s="210"/>
      <c r="X13" s="210"/>
      <c r="Y13" s="210"/>
      <c r="Z13" s="210"/>
      <c r="AA13" s="210"/>
      <c r="AB13" s="210"/>
      <c r="AC13" s="210"/>
      <c r="AD13" s="210"/>
      <c r="AE13" s="210"/>
      <c r="AF13" s="210"/>
      <c r="AG13" s="210"/>
      <c r="AH13" s="210"/>
      <c r="AI13" s="210"/>
      <c r="AJ13" s="210"/>
      <c r="AK13" s="210"/>
      <c r="AL13" s="210"/>
      <c r="AM13" s="210"/>
      <c r="AN13" s="210"/>
      <c r="AO13" s="210"/>
      <c r="AP13" s="210"/>
      <c r="AQ13" s="210"/>
      <c r="AR13" s="210"/>
      <c r="AS13" s="210"/>
      <c r="AT13" s="210"/>
      <c r="AU13" s="210"/>
      <c r="AV13" s="210"/>
      <c r="AW13" s="210"/>
      <c r="AX13" s="210"/>
      <c r="AY13" s="210"/>
      <c r="AZ13" s="210"/>
      <c r="BA13" s="210"/>
      <c r="BB13" s="210"/>
      <c r="BC13" s="210"/>
      <c r="BD13" s="210"/>
      <c r="BE13" s="210"/>
      <c r="BF13" s="210"/>
      <c r="BG13" s="210"/>
      <c r="BH13" s="210"/>
      <c r="BI13" s="210"/>
      <c r="BJ13" s="210"/>
      <c r="BK13" s="210"/>
      <c r="BL13" s="210"/>
      <c r="BM13" s="210"/>
      <c r="BN13" s="210"/>
      <c r="BO13" s="210"/>
      <c r="BP13" s="210"/>
      <c r="BQ13" s="210"/>
      <c r="BR13" s="210"/>
      <c r="BS13" s="210"/>
      <c r="BT13" s="210"/>
      <c r="BU13" s="210"/>
      <c r="BV13" s="210"/>
      <c r="BW13" s="210"/>
      <c r="BX13" s="210"/>
      <c r="BY13" s="210"/>
      <c r="BZ13" s="210"/>
      <c r="CA13" s="210"/>
      <c r="CB13" s="210"/>
      <c r="CC13" s="210"/>
      <c r="CD13" s="210"/>
      <c r="CE13" s="210"/>
      <c r="CF13" s="210"/>
      <c r="CG13" s="210"/>
      <c r="CH13" s="210"/>
      <c r="CI13" s="210"/>
      <c r="CJ13" s="210"/>
      <c r="CK13" s="210"/>
      <c r="CL13" s="210"/>
      <c r="CM13" s="210"/>
      <c r="CN13" s="210"/>
      <c r="CO13" s="210"/>
      <c r="CP13" s="210"/>
      <c r="CQ13" s="210"/>
      <c r="CR13" s="210"/>
      <c r="CS13" s="210"/>
      <c r="CT13" s="210"/>
      <c r="CU13" s="210"/>
      <c r="CV13" s="210"/>
      <c r="CW13" s="210"/>
      <c r="CX13" s="210"/>
      <c r="CY13" s="210"/>
      <c r="CZ13" s="210"/>
      <c r="DA13" s="210"/>
      <c r="DB13" s="210"/>
      <c r="DC13" s="210"/>
      <c r="DD13" s="210"/>
      <c r="DE13" s="210"/>
      <c r="DF13" s="210"/>
      <c r="DG13" s="210"/>
      <c r="DH13" s="210"/>
      <c r="DI13" s="210"/>
      <c r="DJ13" s="210"/>
      <c r="DK13" s="210"/>
      <c r="DL13" s="210"/>
      <c r="DM13" s="210"/>
      <c r="DN13" s="210"/>
      <c r="DO13" s="210"/>
      <c r="DP13" s="210"/>
      <c r="DQ13" s="210"/>
      <c r="DR13" s="210"/>
      <c r="DS13" s="210"/>
      <c r="DT13" s="210"/>
      <c r="DU13" s="210"/>
      <c r="DV13" s="210"/>
      <c r="DW13" s="210"/>
      <c r="DX13" s="210"/>
      <c r="DY13" s="210"/>
      <c r="DZ13" s="210"/>
      <c r="EA13" s="210"/>
      <c r="EB13" s="210"/>
      <c r="EC13" s="210"/>
      <c r="ED13" s="210"/>
      <c r="EE13" s="210"/>
      <c r="EF13" s="210"/>
      <c r="EG13" s="210"/>
      <c r="EH13" s="210"/>
      <c r="EI13" s="210"/>
      <c r="EJ13" s="210"/>
      <c r="EK13" s="210"/>
      <c r="EL13" s="210"/>
      <c r="EM13" s="210"/>
      <c r="EN13" s="210"/>
      <c r="EO13" s="210"/>
      <c r="EP13" s="210"/>
      <c r="EQ13" s="210"/>
      <c r="ER13" s="210"/>
      <c r="ES13" s="210"/>
      <c r="ET13" s="210"/>
      <c r="EU13" s="210"/>
      <c r="EV13" s="210"/>
      <c r="EW13" s="210"/>
      <c r="EX13" s="210"/>
      <c r="EY13" s="210"/>
      <c r="EZ13" s="210"/>
      <c r="FA13" s="210"/>
      <c r="FB13" s="210"/>
      <c r="FC13" s="210"/>
      <c r="FD13" s="210"/>
      <c r="FE13" s="210"/>
      <c r="FF13" s="210"/>
      <c r="FG13" s="210"/>
      <c r="FH13" s="210"/>
      <c r="FI13" s="210"/>
      <c r="FJ13" s="210"/>
      <c r="FK13" s="210"/>
      <c r="FL13" s="210"/>
      <c r="FM13" s="210"/>
      <c r="FN13" s="210"/>
      <c r="FO13" s="210"/>
      <c r="FP13" s="210"/>
      <c r="FQ13" s="210"/>
      <c r="FR13" s="210"/>
      <c r="FS13" s="210"/>
      <c r="FT13" s="210"/>
      <c r="FU13" s="210"/>
      <c r="FV13" s="210"/>
      <c r="FW13" s="210"/>
      <c r="FX13" s="210"/>
      <c r="FY13" s="210"/>
      <c r="FZ13" s="210"/>
      <c r="GA13" s="210"/>
      <c r="GB13" s="210"/>
      <c r="GC13" s="210"/>
      <c r="GD13" s="210"/>
      <c r="GE13" s="210"/>
      <c r="GF13" s="210"/>
      <c r="GG13" s="210"/>
      <c r="GH13" s="210"/>
      <c r="GI13" s="210"/>
      <c r="GJ13" s="210"/>
      <c r="GK13" s="210"/>
      <c r="GL13" s="210"/>
      <c r="GM13" s="210"/>
      <c r="GN13" s="210"/>
      <c r="GO13" s="210"/>
      <c r="GP13" s="210"/>
      <c r="GQ13" s="210"/>
      <c r="GR13" s="210"/>
      <c r="GS13" s="210"/>
      <c r="GT13" s="210"/>
      <c r="GU13" s="210"/>
      <c r="GV13" s="210"/>
      <c r="GW13" s="210"/>
      <c r="GX13" s="210"/>
      <c r="GY13" s="210"/>
      <c r="GZ13" s="210"/>
      <c r="HA13" s="210"/>
      <c r="HB13" s="210"/>
      <c r="HC13" s="210"/>
      <c r="HD13" s="210"/>
      <c r="HE13" s="210"/>
      <c r="HF13" s="210"/>
      <c r="HG13" s="210"/>
      <c r="HH13" s="210"/>
      <c r="HI13" s="210"/>
      <c r="HJ13" s="210"/>
      <c r="HK13" s="210"/>
      <c r="HL13" s="210"/>
      <c r="HM13" s="210"/>
      <c r="HN13" s="210"/>
      <c r="HO13" s="210"/>
      <c r="HP13" s="210"/>
      <c r="HQ13" s="210"/>
      <c r="HR13" s="210"/>
      <c r="HS13" s="210"/>
      <c r="HT13" s="210"/>
      <c r="HU13" s="210"/>
      <c r="HV13" s="210"/>
      <c r="HW13" s="210"/>
      <c r="HX13" s="210"/>
      <c r="HY13" s="210"/>
      <c r="HZ13" s="210"/>
      <c r="IA13" s="210"/>
      <c r="IB13" s="210"/>
      <c r="IC13" s="210"/>
      <c r="ID13" s="210"/>
      <c r="IE13" s="210"/>
      <c r="IF13" s="210"/>
      <c r="IG13" s="210"/>
      <c r="IH13" s="210"/>
      <c r="II13" s="210"/>
      <c r="IJ13" s="210"/>
      <c r="IK13" s="210"/>
      <c r="IL13" s="210"/>
      <c r="IM13" s="210"/>
      <c r="IN13" s="210"/>
      <c r="IO13" s="210"/>
      <c r="IP13" s="210"/>
      <c r="IQ13" s="210"/>
    </row>
    <row r="14" spans="1:251" ht="30" customHeight="1">
      <c r="A14" s="210"/>
      <c r="B14" s="210"/>
      <c r="C14" s="210"/>
      <c r="D14" s="210"/>
      <c r="E14" s="210"/>
      <c r="F14" s="210"/>
      <c r="G14" s="210"/>
      <c r="H14" s="210"/>
      <c r="I14" s="210"/>
      <c r="J14" s="210"/>
      <c r="K14" s="210"/>
      <c r="L14" s="210"/>
      <c r="M14" s="210"/>
      <c r="N14" s="210"/>
      <c r="O14" s="210"/>
      <c r="P14" s="210"/>
      <c r="Q14" s="210"/>
      <c r="R14" s="210"/>
      <c r="S14" s="210"/>
      <c r="T14" s="210"/>
      <c r="U14" s="210"/>
      <c r="V14" s="210"/>
      <c r="W14" s="210"/>
      <c r="X14" s="210"/>
      <c r="Y14" s="210"/>
      <c r="Z14" s="210"/>
      <c r="AA14" s="210"/>
      <c r="AB14" s="210"/>
      <c r="AC14" s="210"/>
      <c r="AD14" s="210"/>
      <c r="AE14" s="210"/>
      <c r="AF14" s="210"/>
      <c r="AG14" s="210"/>
      <c r="AH14" s="210"/>
      <c r="AI14" s="210"/>
      <c r="AJ14" s="210"/>
      <c r="AK14" s="210"/>
      <c r="AL14" s="210"/>
      <c r="AM14" s="210"/>
      <c r="AN14" s="210"/>
      <c r="AO14" s="210"/>
      <c r="AP14" s="210"/>
      <c r="AQ14" s="210"/>
      <c r="AR14" s="210"/>
      <c r="AS14" s="210"/>
      <c r="AT14" s="210"/>
      <c r="AU14" s="210"/>
      <c r="AV14" s="210"/>
      <c r="AW14" s="210"/>
      <c r="AX14" s="210"/>
      <c r="AY14" s="210"/>
      <c r="AZ14" s="210"/>
      <c r="BA14" s="210"/>
      <c r="BB14" s="210"/>
      <c r="BC14" s="210"/>
      <c r="BD14" s="210"/>
      <c r="BE14" s="210"/>
      <c r="BF14" s="210"/>
      <c r="BG14" s="210"/>
      <c r="BH14" s="210"/>
      <c r="BI14" s="210"/>
      <c r="BJ14" s="210"/>
      <c r="BK14" s="210"/>
      <c r="BL14" s="210"/>
      <c r="BM14" s="210"/>
      <c r="BN14" s="210"/>
      <c r="BO14" s="210"/>
      <c r="BP14" s="210"/>
      <c r="BQ14" s="210"/>
      <c r="BR14" s="210"/>
      <c r="BS14" s="210"/>
      <c r="BT14" s="210"/>
      <c r="BU14" s="210"/>
      <c r="BV14" s="210"/>
      <c r="BW14" s="210"/>
      <c r="BX14" s="210"/>
      <c r="BY14" s="210"/>
      <c r="BZ14" s="210"/>
      <c r="CA14" s="210"/>
      <c r="CB14" s="210"/>
      <c r="CC14" s="210"/>
      <c r="CD14" s="210"/>
      <c r="CE14" s="210"/>
      <c r="CF14" s="210"/>
      <c r="CG14" s="210"/>
      <c r="CH14" s="210"/>
      <c r="CI14" s="210"/>
      <c r="CJ14" s="210"/>
      <c r="CK14" s="210"/>
      <c r="CL14" s="210"/>
      <c r="CM14" s="210"/>
      <c r="CN14" s="210"/>
      <c r="CO14" s="210"/>
      <c r="CP14" s="210"/>
      <c r="CQ14" s="210"/>
      <c r="CR14" s="210"/>
      <c r="CS14" s="210"/>
      <c r="CT14" s="210"/>
      <c r="CU14" s="210"/>
      <c r="CV14" s="210"/>
      <c r="CW14" s="210"/>
      <c r="CX14" s="210"/>
      <c r="CY14" s="210"/>
      <c r="CZ14" s="210"/>
      <c r="DA14" s="210"/>
      <c r="DB14" s="210"/>
      <c r="DC14" s="210"/>
      <c r="DD14" s="210"/>
      <c r="DE14" s="210"/>
      <c r="DF14" s="210"/>
      <c r="DG14" s="210"/>
      <c r="DH14" s="210"/>
      <c r="DI14" s="210"/>
      <c r="DJ14" s="210"/>
      <c r="DK14" s="210"/>
      <c r="DL14" s="210"/>
      <c r="DM14" s="210"/>
      <c r="DN14" s="210"/>
      <c r="DO14" s="210"/>
      <c r="DP14" s="210"/>
      <c r="DQ14" s="210"/>
      <c r="DR14" s="210"/>
      <c r="DS14" s="210"/>
      <c r="DT14" s="210"/>
      <c r="DU14" s="210"/>
      <c r="DV14" s="210"/>
      <c r="DW14" s="210"/>
      <c r="DX14" s="210"/>
      <c r="DY14" s="210"/>
      <c r="DZ14" s="210"/>
      <c r="EA14" s="210"/>
      <c r="EB14" s="210"/>
      <c r="EC14" s="210"/>
      <c r="ED14" s="210"/>
      <c r="EE14" s="210"/>
      <c r="EF14" s="210"/>
      <c r="EG14" s="210"/>
      <c r="EH14" s="210"/>
      <c r="EI14" s="210"/>
      <c r="EJ14" s="210"/>
      <c r="EK14" s="210"/>
      <c r="EL14" s="210"/>
      <c r="EM14" s="210"/>
      <c r="EN14" s="210"/>
      <c r="EO14" s="210"/>
      <c r="EP14" s="210"/>
      <c r="EQ14" s="210"/>
      <c r="ER14" s="210"/>
      <c r="ES14" s="210"/>
      <c r="ET14" s="210"/>
      <c r="EU14" s="210"/>
      <c r="EV14" s="210"/>
      <c r="EW14" s="210"/>
      <c r="EX14" s="210"/>
      <c r="EY14" s="210"/>
      <c r="EZ14" s="210"/>
      <c r="FA14" s="210"/>
      <c r="FB14" s="210"/>
      <c r="FC14" s="210"/>
      <c r="FD14" s="210"/>
      <c r="FE14" s="210"/>
      <c r="FF14" s="210"/>
      <c r="FG14" s="210"/>
      <c r="FH14" s="210"/>
      <c r="FI14" s="210"/>
      <c r="FJ14" s="210"/>
      <c r="FK14" s="210"/>
      <c r="FL14" s="210"/>
      <c r="FM14" s="210"/>
      <c r="FN14" s="210"/>
      <c r="FO14" s="210"/>
      <c r="FP14" s="210"/>
      <c r="FQ14" s="210"/>
      <c r="FR14" s="210"/>
      <c r="FS14" s="210"/>
      <c r="FT14" s="210"/>
      <c r="FU14" s="210"/>
      <c r="FV14" s="210"/>
      <c r="FW14" s="210"/>
      <c r="FX14" s="210"/>
      <c r="FY14" s="210"/>
      <c r="FZ14" s="210"/>
      <c r="GA14" s="210"/>
      <c r="GB14" s="210"/>
      <c r="GC14" s="210"/>
      <c r="GD14" s="210"/>
      <c r="GE14" s="210"/>
      <c r="GF14" s="210"/>
      <c r="GG14" s="210"/>
      <c r="GH14" s="210"/>
      <c r="GI14" s="210"/>
      <c r="GJ14" s="210"/>
      <c r="GK14" s="210"/>
      <c r="GL14" s="210"/>
      <c r="GM14" s="210"/>
      <c r="GN14" s="210"/>
      <c r="GO14" s="210"/>
      <c r="GP14" s="210"/>
      <c r="GQ14" s="210"/>
      <c r="GR14" s="210"/>
      <c r="GS14" s="210"/>
      <c r="GT14" s="210"/>
      <c r="GU14" s="210"/>
      <c r="GV14" s="210"/>
      <c r="GW14" s="210"/>
      <c r="GX14" s="210"/>
      <c r="GY14" s="210"/>
      <c r="GZ14" s="210"/>
      <c r="HA14" s="210"/>
      <c r="HB14" s="210"/>
      <c r="HC14" s="210"/>
      <c r="HD14" s="210"/>
      <c r="HE14" s="210"/>
      <c r="HF14" s="210"/>
      <c r="HG14" s="210"/>
      <c r="HH14" s="210"/>
      <c r="HI14" s="210"/>
      <c r="HJ14" s="210"/>
      <c r="HK14" s="210"/>
      <c r="HL14" s="210"/>
      <c r="HM14" s="210"/>
      <c r="HN14" s="210"/>
      <c r="HO14" s="210"/>
      <c r="HP14" s="210"/>
      <c r="HQ14" s="210"/>
      <c r="HR14" s="210"/>
      <c r="HS14" s="210"/>
      <c r="HT14" s="210"/>
      <c r="HU14" s="210"/>
      <c r="HV14" s="210"/>
      <c r="HW14" s="210"/>
      <c r="HX14" s="210"/>
      <c r="HY14" s="210"/>
      <c r="HZ14" s="210"/>
      <c r="IA14" s="210"/>
      <c r="IB14" s="210"/>
      <c r="IC14" s="210"/>
      <c r="ID14" s="210"/>
      <c r="IE14" s="210"/>
      <c r="IF14" s="210"/>
      <c r="IG14" s="210"/>
      <c r="IH14" s="210"/>
      <c r="II14" s="210"/>
      <c r="IJ14" s="210"/>
      <c r="IK14" s="210"/>
      <c r="IL14" s="210"/>
      <c r="IM14" s="210"/>
      <c r="IN14" s="210"/>
      <c r="IO14" s="210"/>
      <c r="IP14" s="210"/>
      <c r="IQ14" s="210"/>
    </row>
    <row r="15" spans="1:251" ht="30" customHeight="1">
      <c r="A15" s="210"/>
      <c r="B15" s="210"/>
      <c r="C15" s="210"/>
      <c r="D15" s="210"/>
      <c r="E15" s="210"/>
      <c r="F15" s="210"/>
      <c r="G15" s="210"/>
      <c r="H15" s="210"/>
      <c r="I15" s="210"/>
      <c r="J15" s="210"/>
      <c r="K15" s="210"/>
      <c r="L15" s="210"/>
      <c r="M15" s="210"/>
      <c r="N15" s="210"/>
      <c r="O15" s="210"/>
      <c r="P15" s="210"/>
      <c r="Q15" s="210"/>
      <c r="R15" s="210"/>
      <c r="S15" s="210"/>
      <c r="T15" s="210"/>
      <c r="U15" s="210"/>
      <c r="V15" s="210"/>
      <c r="W15" s="210"/>
      <c r="X15" s="210"/>
      <c r="Y15" s="210"/>
      <c r="Z15" s="210"/>
      <c r="AA15" s="210"/>
      <c r="AB15" s="210"/>
      <c r="AC15" s="210"/>
      <c r="AD15" s="210"/>
      <c r="AE15" s="210"/>
      <c r="AF15" s="210"/>
      <c r="AG15" s="210"/>
      <c r="AH15" s="210"/>
      <c r="AI15" s="210"/>
      <c r="AJ15" s="210"/>
      <c r="AK15" s="210"/>
      <c r="AL15" s="210"/>
      <c r="AM15" s="210"/>
      <c r="AN15" s="210"/>
      <c r="AO15" s="210"/>
      <c r="AP15" s="210"/>
      <c r="AQ15" s="210"/>
      <c r="AR15" s="210"/>
      <c r="AS15" s="210"/>
      <c r="AT15" s="210"/>
      <c r="AU15" s="210"/>
      <c r="AV15" s="210"/>
      <c r="AW15" s="210"/>
      <c r="AX15" s="210"/>
      <c r="AY15" s="210"/>
      <c r="AZ15" s="210"/>
      <c r="BA15" s="210"/>
      <c r="BB15" s="210"/>
      <c r="BC15" s="210"/>
      <c r="BD15" s="210"/>
      <c r="BE15" s="210"/>
      <c r="BF15" s="210"/>
      <c r="BG15" s="210"/>
      <c r="BH15" s="210"/>
      <c r="BI15" s="210"/>
      <c r="BJ15" s="210"/>
      <c r="BK15" s="210"/>
      <c r="BL15" s="210"/>
      <c r="BM15" s="210"/>
      <c r="BN15" s="210"/>
      <c r="BO15" s="210"/>
      <c r="BP15" s="210"/>
      <c r="BQ15" s="210"/>
      <c r="BR15" s="210"/>
      <c r="BS15" s="210"/>
      <c r="BT15" s="210"/>
      <c r="BU15" s="210"/>
      <c r="BV15" s="210"/>
      <c r="BW15" s="210"/>
      <c r="BX15" s="210"/>
      <c r="BY15" s="210"/>
      <c r="BZ15" s="210"/>
      <c r="CA15" s="210"/>
      <c r="CB15" s="210"/>
      <c r="CC15" s="210"/>
      <c r="CD15" s="210"/>
      <c r="CE15" s="210"/>
      <c r="CF15" s="210"/>
      <c r="CG15" s="210"/>
      <c r="CH15" s="210"/>
      <c r="CI15" s="210"/>
      <c r="CJ15" s="210"/>
      <c r="CK15" s="210"/>
      <c r="CL15" s="210"/>
      <c r="CM15" s="210"/>
      <c r="CN15" s="210"/>
      <c r="CO15" s="210"/>
      <c r="CP15" s="210"/>
      <c r="CQ15" s="210"/>
      <c r="CR15" s="210"/>
      <c r="CS15" s="210"/>
      <c r="CT15" s="210"/>
      <c r="CU15" s="210"/>
      <c r="CV15" s="210"/>
      <c r="CW15" s="210"/>
      <c r="CX15" s="210"/>
      <c r="CY15" s="210"/>
      <c r="CZ15" s="210"/>
      <c r="DA15" s="210"/>
      <c r="DB15" s="210"/>
      <c r="DC15" s="210"/>
      <c r="DD15" s="210"/>
      <c r="DE15" s="210"/>
      <c r="DF15" s="210"/>
      <c r="DG15" s="210"/>
      <c r="DH15" s="210"/>
      <c r="DI15" s="210"/>
      <c r="DJ15" s="210"/>
      <c r="DK15" s="210"/>
      <c r="DL15" s="210"/>
      <c r="DM15" s="210"/>
      <c r="DN15" s="210"/>
      <c r="DO15" s="210"/>
      <c r="DP15" s="210"/>
      <c r="DQ15" s="210"/>
      <c r="DR15" s="210"/>
      <c r="DS15" s="210"/>
      <c r="DT15" s="210"/>
      <c r="DU15" s="210"/>
      <c r="DV15" s="210"/>
      <c r="DW15" s="210"/>
      <c r="DX15" s="210"/>
      <c r="DY15" s="210"/>
      <c r="DZ15" s="210"/>
      <c r="EA15" s="210"/>
      <c r="EB15" s="210"/>
      <c r="EC15" s="210"/>
      <c r="ED15" s="210"/>
      <c r="EE15" s="210"/>
      <c r="EF15" s="210"/>
      <c r="EG15" s="210"/>
      <c r="EH15" s="210"/>
      <c r="EI15" s="210"/>
      <c r="EJ15" s="210"/>
      <c r="EK15" s="210"/>
      <c r="EL15" s="210"/>
      <c r="EM15" s="210"/>
      <c r="EN15" s="210"/>
      <c r="EO15" s="210"/>
      <c r="EP15" s="210"/>
      <c r="EQ15" s="210"/>
      <c r="ER15" s="210"/>
      <c r="ES15" s="210"/>
      <c r="ET15" s="210"/>
      <c r="EU15" s="210"/>
      <c r="EV15" s="210"/>
      <c r="EW15" s="210"/>
      <c r="EX15" s="210"/>
      <c r="EY15" s="210"/>
      <c r="EZ15" s="210"/>
      <c r="FA15" s="210"/>
      <c r="FB15" s="210"/>
      <c r="FC15" s="210"/>
      <c r="FD15" s="210"/>
      <c r="FE15" s="210"/>
      <c r="FF15" s="210"/>
      <c r="FG15" s="210"/>
      <c r="FH15" s="210"/>
      <c r="FI15" s="210"/>
      <c r="FJ15" s="210"/>
      <c r="FK15" s="210"/>
      <c r="FL15" s="210"/>
      <c r="FM15" s="210"/>
      <c r="FN15" s="210"/>
      <c r="FO15" s="210"/>
      <c r="FP15" s="210"/>
      <c r="FQ15" s="210"/>
      <c r="FR15" s="210"/>
      <c r="FS15" s="210"/>
      <c r="FT15" s="210"/>
      <c r="FU15" s="210"/>
      <c r="FV15" s="210"/>
      <c r="FW15" s="210"/>
      <c r="FX15" s="210"/>
      <c r="FY15" s="210"/>
      <c r="FZ15" s="210"/>
      <c r="GA15" s="210"/>
      <c r="GB15" s="210"/>
      <c r="GC15" s="210"/>
      <c r="GD15" s="210"/>
      <c r="GE15" s="210"/>
      <c r="GF15" s="210"/>
      <c r="GG15" s="210"/>
      <c r="GH15" s="210"/>
      <c r="GI15" s="210"/>
      <c r="GJ15" s="210"/>
      <c r="GK15" s="210"/>
      <c r="GL15" s="210"/>
      <c r="GM15" s="210"/>
      <c r="GN15" s="210"/>
      <c r="GO15" s="210"/>
      <c r="GP15" s="210"/>
      <c r="GQ15" s="210"/>
      <c r="GR15" s="210"/>
      <c r="GS15" s="210"/>
      <c r="GT15" s="210"/>
      <c r="GU15" s="210"/>
      <c r="GV15" s="210"/>
      <c r="GW15" s="210"/>
      <c r="GX15" s="210"/>
      <c r="GY15" s="210"/>
      <c r="GZ15" s="210"/>
      <c r="HA15" s="210"/>
      <c r="HB15" s="210"/>
      <c r="HC15" s="210"/>
      <c r="HD15" s="210"/>
      <c r="HE15" s="210"/>
      <c r="HF15" s="210"/>
      <c r="HG15" s="210"/>
      <c r="HH15" s="210"/>
      <c r="HI15" s="210"/>
      <c r="HJ15" s="210"/>
      <c r="HK15" s="210"/>
      <c r="HL15" s="210"/>
      <c r="HM15" s="210"/>
      <c r="HN15" s="210"/>
      <c r="HO15" s="210"/>
      <c r="HP15" s="210"/>
      <c r="HQ15" s="210"/>
      <c r="HR15" s="210"/>
      <c r="HS15" s="210"/>
      <c r="HT15" s="210"/>
      <c r="HU15" s="210"/>
      <c r="HV15" s="210"/>
      <c r="HW15" s="210"/>
      <c r="HX15" s="210"/>
      <c r="HY15" s="210"/>
      <c r="HZ15" s="210"/>
      <c r="IA15" s="210"/>
      <c r="IB15" s="210"/>
      <c r="IC15" s="210"/>
      <c r="ID15" s="210"/>
      <c r="IE15" s="210"/>
      <c r="IF15" s="210"/>
      <c r="IG15" s="210"/>
      <c r="IH15" s="210"/>
      <c r="II15" s="210"/>
      <c r="IJ15" s="210"/>
      <c r="IK15" s="210"/>
      <c r="IL15" s="210"/>
      <c r="IM15" s="210"/>
      <c r="IN15" s="210"/>
      <c r="IO15" s="210"/>
      <c r="IP15" s="210"/>
      <c r="IQ15" s="210"/>
    </row>
    <row r="16" spans="1:251" ht="30" customHeight="1">
      <c r="A16" s="210"/>
      <c r="B16" s="210"/>
      <c r="C16" s="210"/>
      <c r="D16" s="210"/>
      <c r="E16" s="210"/>
      <c r="F16" s="210"/>
      <c r="G16" s="210"/>
      <c r="H16" s="210"/>
      <c r="I16" s="210"/>
      <c r="J16" s="210"/>
      <c r="K16" s="210"/>
      <c r="L16" s="210"/>
      <c r="M16" s="210"/>
      <c r="N16" s="210"/>
      <c r="O16" s="210"/>
      <c r="P16" s="210"/>
      <c r="Q16" s="210"/>
      <c r="R16" s="210"/>
      <c r="S16" s="210"/>
      <c r="T16" s="210"/>
      <c r="U16" s="210"/>
      <c r="V16" s="210"/>
      <c r="W16" s="210"/>
      <c r="X16" s="210"/>
      <c r="Y16" s="210"/>
      <c r="Z16" s="210"/>
      <c r="AA16" s="210"/>
      <c r="AB16" s="210"/>
      <c r="AC16" s="210"/>
      <c r="AD16" s="210"/>
      <c r="AE16" s="210"/>
      <c r="AF16" s="210"/>
      <c r="AG16" s="210"/>
      <c r="AH16" s="210"/>
      <c r="AI16" s="210"/>
      <c r="AJ16" s="210"/>
      <c r="AK16" s="210"/>
      <c r="AL16" s="210"/>
      <c r="AM16" s="210"/>
      <c r="AN16" s="210"/>
      <c r="AO16" s="210"/>
      <c r="AP16" s="210"/>
      <c r="AQ16" s="210"/>
      <c r="AR16" s="210"/>
      <c r="AS16" s="210"/>
      <c r="AT16" s="210"/>
      <c r="AU16" s="210"/>
      <c r="AV16" s="210"/>
      <c r="AW16" s="210"/>
      <c r="AX16" s="210"/>
      <c r="AY16" s="210"/>
      <c r="AZ16" s="210"/>
      <c r="BA16" s="210"/>
      <c r="BB16" s="210"/>
      <c r="BC16" s="210"/>
      <c r="BD16" s="210"/>
      <c r="BE16" s="210"/>
      <c r="BF16" s="210"/>
      <c r="BG16" s="210"/>
      <c r="BH16" s="210"/>
      <c r="BI16" s="210"/>
      <c r="BJ16" s="210"/>
      <c r="BK16" s="210"/>
      <c r="BL16" s="210"/>
      <c r="BM16" s="210"/>
      <c r="BN16" s="210"/>
      <c r="BO16" s="210"/>
      <c r="BP16" s="210"/>
      <c r="BQ16" s="210"/>
      <c r="BR16" s="210"/>
      <c r="BS16" s="210"/>
      <c r="BT16" s="210"/>
      <c r="BU16" s="210"/>
      <c r="BV16" s="210"/>
      <c r="BW16" s="210"/>
      <c r="BX16" s="210"/>
      <c r="BY16" s="210"/>
      <c r="BZ16" s="210"/>
      <c r="CA16" s="210"/>
      <c r="CB16" s="210"/>
      <c r="CC16" s="210"/>
      <c r="CD16" s="210"/>
      <c r="CE16" s="210"/>
      <c r="CF16" s="210"/>
      <c r="CG16" s="210"/>
      <c r="CH16" s="210"/>
      <c r="CI16" s="210"/>
      <c r="CJ16" s="210"/>
      <c r="CK16" s="210"/>
      <c r="CL16" s="210"/>
      <c r="CM16" s="210"/>
      <c r="CN16" s="210"/>
      <c r="CO16" s="210"/>
      <c r="CP16" s="210"/>
      <c r="CQ16" s="210"/>
      <c r="CR16" s="210"/>
      <c r="CS16" s="210"/>
      <c r="CT16" s="210"/>
      <c r="CU16" s="210"/>
      <c r="CV16" s="210"/>
      <c r="CW16" s="210"/>
      <c r="CX16" s="210"/>
      <c r="CY16" s="210"/>
      <c r="CZ16" s="210"/>
      <c r="DA16" s="210"/>
      <c r="DB16" s="210"/>
      <c r="DC16" s="210"/>
      <c r="DD16" s="210"/>
      <c r="DE16" s="210"/>
      <c r="DF16" s="210"/>
      <c r="DG16" s="210"/>
      <c r="DH16" s="210"/>
      <c r="DI16" s="210"/>
      <c r="DJ16" s="210"/>
      <c r="DK16" s="210"/>
      <c r="DL16" s="210"/>
      <c r="DM16" s="210"/>
      <c r="DN16" s="210"/>
      <c r="DO16" s="210"/>
      <c r="DP16" s="210"/>
      <c r="DQ16" s="210"/>
      <c r="DR16" s="210"/>
      <c r="DS16" s="210"/>
      <c r="DT16" s="210"/>
      <c r="DU16" s="210"/>
      <c r="DV16" s="210"/>
      <c r="DW16" s="210"/>
      <c r="DX16" s="210"/>
      <c r="DY16" s="210"/>
      <c r="DZ16" s="210"/>
      <c r="EA16" s="210"/>
      <c r="EB16" s="210"/>
      <c r="EC16" s="210"/>
      <c r="ED16" s="210"/>
      <c r="EE16" s="210"/>
      <c r="EF16" s="210"/>
      <c r="EG16" s="210"/>
      <c r="EH16" s="210"/>
      <c r="EI16" s="210"/>
      <c r="EJ16" s="210"/>
      <c r="EK16" s="210"/>
      <c r="EL16" s="210"/>
      <c r="EM16" s="210"/>
      <c r="EN16" s="210"/>
      <c r="EO16" s="210"/>
      <c r="EP16" s="210"/>
      <c r="EQ16" s="210"/>
      <c r="ER16" s="210"/>
      <c r="ES16" s="210"/>
      <c r="ET16" s="210"/>
      <c r="EU16" s="210"/>
      <c r="EV16" s="210"/>
      <c r="EW16" s="210"/>
      <c r="EX16" s="210"/>
      <c r="EY16" s="210"/>
      <c r="EZ16" s="210"/>
      <c r="FA16" s="210"/>
      <c r="FB16" s="210"/>
      <c r="FC16" s="210"/>
      <c r="FD16" s="210"/>
      <c r="FE16" s="210"/>
      <c r="FF16" s="210"/>
      <c r="FG16" s="210"/>
      <c r="FH16" s="210"/>
      <c r="FI16" s="210"/>
      <c r="FJ16" s="210"/>
      <c r="FK16" s="210"/>
      <c r="FL16" s="210"/>
      <c r="FM16" s="210"/>
      <c r="FN16" s="210"/>
      <c r="FO16" s="210"/>
      <c r="FP16" s="210"/>
      <c r="FQ16" s="210"/>
      <c r="FR16" s="210"/>
      <c r="FS16" s="210"/>
      <c r="FT16" s="210"/>
      <c r="FU16" s="210"/>
      <c r="FV16" s="210"/>
      <c r="FW16" s="210"/>
      <c r="FX16" s="210"/>
      <c r="FY16" s="210"/>
      <c r="FZ16" s="210"/>
      <c r="GA16" s="210"/>
      <c r="GB16" s="210"/>
      <c r="GC16" s="210"/>
      <c r="GD16" s="210"/>
      <c r="GE16" s="210"/>
      <c r="GF16" s="210"/>
      <c r="GG16" s="210"/>
      <c r="GH16" s="210"/>
      <c r="GI16" s="210"/>
      <c r="GJ16" s="210"/>
      <c r="GK16" s="210"/>
      <c r="GL16" s="210"/>
      <c r="GM16" s="210"/>
      <c r="GN16" s="210"/>
      <c r="GO16" s="210"/>
      <c r="GP16" s="210"/>
      <c r="GQ16" s="210"/>
      <c r="GR16" s="210"/>
      <c r="GS16" s="210"/>
      <c r="GT16" s="210"/>
      <c r="GU16" s="210"/>
      <c r="GV16" s="210"/>
      <c r="GW16" s="210"/>
      <c r="GX16" s="210"/>
      <c r="GY16" s="210"/>
      <c r="GZ16" s="210"/>
      <c r="HA16" s="210"/>
      <c r="HB16" s="210"/>
      <c r="HC16" s="210"/>
      <c r="HD16" s="210"/>
      <c r="HE16" s="210"/>
      <c r="HF16" s="210"/>
      <c r="HG16" s="210"/>
      <c r="HH16" s="210"/>
      <c r="HI16" s="210"/>
      <c r="HJ16" s="210"/>
      <c r="HK16" s="210"/>
      <c r="HL16" s="210"/>
      <c r="HM16" s="210"/>
      <c r="HN16" s="210"/>
      <c r="HO16" s="210"/>
      <c r="HP16" s="210"/>
      <c r="HQ16" s="210"/>
      <c r="HR16" s="210"/>
      <c r="HS16" s="210"/>
      <c r="HT16" s="210"/>
      <c r="HU16" s="210"/>
      <c r="HV16" s="210"/>
      <c r="HW16" s="210"/>
      <c r="HX16" s="210"/>
      <c r="HY16" s="210"/>
      <c r="HZ16" s="210"/>
      <c r="IA16" s="210"/>
      <c r="IB16" s="210"/>
      <c r="IC16" s="210"/>
      <c r="ID16" s="210"/>
      <c r="IE16" s="210"/>
      <c r="IF16" s="210"/>
      <c r="IG16" s="210"/>
      <c r="IH16" s="210"/>
      <c r="II16" s="210"/>
      <c r="IJ16" s="210"/>
      <c r="IK16" s="210"/>
      <c r="IL16" s="210"/>
      <c r="IM16" s="210"/>
      <c r="IN16" s="210"/>
      <c r="IO16" s="210"/>
      <c r="IP16" s="210"/>
      <c r="IQ16" s="210"/>
    </row>
    <row r="17" spans="1:251" ht="30" customHeight="1">
      <c r="A17" s="210"/>
      <c r="B17" s="210"/>
      <c r="C17" s="210"/>
      <c r="D17" s="210"/>
      <c r="E17" s="210"/>
      <c r="F17" s="210"/>
      <c r="G17" s="210"/>
      <c r="H17" s="210"/>
      <c r="I17" s="210"/>
      <c r="J17" s="210"/>
      <c r="K17" s="210"/>
      <c r="L17" s="210"/>
      <c r="M17" s="210"/>
      <c r="N17" s="210"/>
      <c r="O17" s="210"/>
      <c r="P17" s="210"/>
      <c r="Q17" s="210"/>
      <c r="R17" s="210"/>
      <c r="S17" s="210"/>
      <c r="T17" s="210"/>
      <c r="U17" s="210"/>
      <c r="V17" s="210"/>
      <c r="W17" s="210"/>
      <c r="X17" s="210"/>
      <c r="Y17" s="210"/>
      <c r="Z17" s="210"/>
      <c r="AA17" s="210"/>
      <c r="AB17" s="210"/>
      <c r="AC17" s="210"/>
      <c r="AD17" s="210"/>
      <c r="AE17" s="210"/>
      <c r="AF17" s="210"/>
      <c r="AG17" s="210"/>
      <c r="AH17" s="210"/>
      <c r="AI17" s="210"/>
      <c r="AJ17" s="210"/>
      <c r="AK17" s="210"/>
      <c r="AL17" s="210"/>
      <c r="AM17" s="210"/>
      <c r="AN17" s="210"/>
      <c r="AO17" s="210"/>
      <c r="AP17" s="210"/>
      <c r="AQ17" s="210"/>
      <c r="AR17" s="210"/>
      <c r="AS17" s="210"/>
      <c r="AT17" s="210"/>
      <c r="AU17" s="210"/>
      <c r="AV17" s="210"/>
      <c r="AW17" s="210"/>
      <c r="AX17" s="210"/>
      <c r="AY17" s="210"/>
      <c r="AZ17" s="210"/>
      <c r="BA17" s="210"/>
      <c r="BB17" s="210"/>
      <c r="BC17" s="210"/>
      <c r="BD17" s="210"/>
      <c r="BE17" s="210"/>
      <c r="BF17" s="210"/>
      <c r="BG17" s="210"/>
      <c r="BH17" s="210"/>
      <c r="BI17" s="210"/>
      <c r="BJ17" s="210"/>
      <c r="BK17" s="210"/>
      <c r="BL17" s="210"/>
      <c r="BM17" s="210"/>
      <c r="BN17" s="210"/>
      <c r="BO17" s="210"/>
      <c r="BP17" s="210"/>
      <c r="BQ17" s="210"/>
      <c r="BR17" s="210"/>
      <c r="BS17" s="210"/>
      <c r="BT17" s="210"/>
      <c r="BU17" s="210"/>
      <c r="BV17" s="210"/>
      <c r="BW17" s="210"/>
      <c r="BX17" s="210"/>
      <c r="BY17" s="210"/>
      <c r="BZ17" s="210"/>
      <c r="CA17" s="210"/>
      <c r="CB17" s="210"/>
      <c r="CC17" s="210"/>
      <c r="CD17" s="210"/>
      <c r="CE17" s="210"/>
      <c r="CF17" s="210"/>
      <c r="CG17" s="210"/>
      <c r="CH17" s="210"/>
      <c r="CI17" s="210"/>
      <c r="CJ17" s="210"/>
      <c r="CK17" s="210"/>
      <c r="CL17" s="210"/>
      <c r="CM17" s="210"/>
      <c r="CN17" s="210"/>
      <c r="CO17" s="210"/>
      <c r="CP17" s="210"/>
      <c r="CQ17" s="210"/>
      <c r="CR17" s="210"/>
      <c r="CS17" s="210"/>
      <c r="CT17" s="210"/>
      <c r="CU17" s="210"/>
      <c r="CV17" s="210"/>
      <c r="CW17" s="210"/>
      <c r="CX17" s="210"/>
      <c r="CY17" s="210"/>
      <c r="CZ17" s="210"/>
      <c r="DA17" s="210"/>
      <c r="DB17" s="210"/>
      <c r="DC17" s="210"/>
      <c r="DD17" s="210"/>
      <c r="DE17" s="210"/>
      <c r="DF17" s="210"/>
      <c r="DG17" s="210"/>
      <c r="DH17" s="210"/>
      <c r="DI17" s="210"/>
      <c r="DJ17" s="210"/>
      <c r="DK17" s="210"/>
      <c r="DL17" s="210"/>
      <c r="DM17" s="210"/>
      <c r="DN17" s="210"/>
      <c r="DO17" s="210"/>
      <c r="DP17" s="210"/>
      <c r="DQ17" s="210"/>
      <c r="DR17" s="210"/>
      <c r="DS17" s="210"/>
      <c r="DT17" s="210"/>
      <c r="DU17" s="210"/>
      <c r="DV17" s="210"/>
      <c r="DW17" s="210"/>
      <c r="DX17" s="210"/>
      <c r="DY17" s="210"/>
      <c r="DZ17" s="210"/>
      <c r="EA17" s="210"/>
      <c r="EB17" s="210"/>
      <c r="EC17" s="210"/>
      <c r="ED17" s="210"/>
      <c r="EE17" s="210"/>
      <c r="EF17" s="210"/>
      <c r="EG17" s="210"/>
      <c r="EH17" s="210"/>
      <c r="EI17" s="210"/>
      <c r="EJ17" s="210"/>
      <c r="EK17" s="210"/>
      <c r="EL17" s="210"/>
      <c r="EM17" s="210"/>
      <c r="EN17" s="210"/>
      <c r="EO17" s="210"/>
      <c r="EP17" s="210"/>
      <c r="EQ17" s="210"/>
      <c r="ER17" s="210"/>
      <c r="ES17" s="210"/>
      <c r="ET17" s="210"/>
      <c r="EU17" s="210"/>
      <c r="EV17" s="210"/>
      <c r="EW17" s="210"/>
      <c r="EX17" s="210"/>
      <c r="EY17" s="210"/>
      <c r="EZ17" s="210"/>
      <c r="FA17" s="210"/>
      <c r="FB17" s="210"/>
      <c r="FC17" s="210"/>
      <c r="FD17" s="210"/>
      <c r="FE17" s="210"/>
      <c r="FF17" s="210"/>
      <c r="FG17" s="210"/>
      <c r="FH17" s="210"/>
      <c r="FI17" s="210"/>
      <c r="FJ17" s="210"/>
      <c r="FK17" s="210"/>
      <c r="FL17" s="210"/>
      <c r="FM17" s="210"/>
      <c r="FN17" s="210"/>
      <c r="FO17" s="210"/>
      <c r="FP17" s="210"/>
      <c r="FQ17" s="210"/>
      <c r="FR17" s="210"/>
      <c r="FS17" s="210"/>
      <c r="FT17" s="210"/>
      <c r="FU17" s="210"/>
      <c r="FV17" s="210"/>
      <c r="FW17" s="210"/>
      <c r="FX17" s="210"/>
      <c r="FY17" s="210"/>
      <c r="FZ17" s="210"/>
      <c r="GA17" s="210"/>
      <c r="GB17" s="210"/>
      <c r="GC17" s="210"/>
      <c r="GD17" s="210"/>
      <c r="GE17" s="210"/>
      <c r="GF17" s="210"/>
      <c r="GG17" s="210"/>
      <c r="GH17" s="210"/>
      <c r="GI17" s="210"/>
      <c r="GJ17" s="210"/>
      <c r="GK17" s="210"/>
      <c r="GL17" s="210"/>
      <c r="GM17" s="210"/>
      <c r="GN17" s="210"/>
      <c r="GO17" s="210"/>
      <c r="GP17" s="210"/>
      <c r="GQ17" s="210"/>
      <c r="GR17" s="210"/>
      <c r="GS17" s="210"/>
      <c r="GT17" s="210"/>
      <c r="GU17" s="210"/>
      <c r="GV17" s="210"/>
      <c r="GW17" s="210"/>
      <c r="GX17" s="210"/>
      <c r="GY17" s="210"/>
      <c r="GZ17" s="210"/>
      <c r="HA17" s="210"/>
      <c r="HB17" s="210"/>
      <c r="HC17" s="210"/>
      <c r="HD17" s="210"/>
      <c r="HE17" s="210"/>
      <c r="HF17" s="210"/>
      <c r="HG17" s="210"/>
      <c r="HH17" s="210"/>
      <c r="HI17" s="210"/>
      <c r="HJ17" s="210"/>
      <c r="HK17" s="210"/>
      <c r="HL17" s="210"/>
      <c r="HM17" s="210"/>
      <c r="HN17" s="210"/>
      <c r="HO17" s="210"/>
      <c r="HP17" s="210"/>
      <c r="HQ17" s="210"/>
      <c r="HR17" s="210"/>
      <c r="HS17" s="210"/>
      <c r="HT17" s="210"/>
      <c r="HU17" s="210"/>
      <c r="HV17" s="210"/>
      <c r="HW17" s="210"/>
      <c r="HX17" s="210"/>
      <c r="HY17" s="210"/>
      <c r="HZ17" s="210"/>
      <c r="IA17" s="210"/>
      <c r="IB17" s="210"/>
      <c r="IC17" s="210"/>
      <c r="ID17" s="210"/>
      <c r="IE17" s="210"/>
      <c r="IF17" s="210"/>
      <c r="IG17" s="210"/>
      <c r="IH17" s="210"/>
      <c r="II17" s="210"/>
      <c r="IJ17" s="210"/>
      <c r="IK17" s="210"/>
      <c r="IL17" s="210"/>
      <c r="IM17" s="210"/>
      <c r="IN17" s="210"/>
      <c r="IO17" s="210"/>
      <c r="IP17" s="210"/>
      <c r="IQ17" s="210"/>
    </row>
    <row r="18" spans="1:251" ht="30" customHeight="1">
      <c r="A18" s="210"/>
      <c r="B18" s="210"/>
      <c r="C18" s="210"/>
      <c r="D18" s="210"/>
      <c r="E18" s="210"/>
      <c r="F18" s="210"/>
      <c r="G18" s="210"/>
      <c r="H18" s="210"/>
      <c r="I18" s="210"/>
      <c r="J18" s="210"/>
      <c r="K18" s="210"/>
      <c r="L18" s="210"/>
      <c r="M18" s="210"/>
      <c r="N18" s="210"/>
      <c r="O18" s="210"/>
      <c r="P18" s="210"/>
      <c r="Q18" s="210"/>
      <c r="R18" s="210"/>
      <c r="S18" s="210"/>
      <c r="T18" s="210"/>
      <c r="U18" s="210"/>
      <c r="V18" s="210"/>
      <c r="W18" s="210"/>
      <c r="X18" s="210"/>
      <c r="Y18" s="210"/>
      <c r="Z18" s="210"/>
      <c r="AA18" s="210"/>
      <c r="AB18" s="210"/>
      <c r="AC18" s="210"/>
      <c r="AD18" s="210"/>
      <c r="AE18" s="210"/>
      <c r="AF18" s="210"/>
      <c r="AG18" s="210"/>
      <c r="AH18" s="210"/>
      <c r="AI18" s="210"/>
      <c r="AJ18" s="210"/>
      <c r="AK18" s="210"/>
      <c r="AL18" s="210"/>
      <c r="AM18" s="210"/>
      <c r="AN18" s="210"/>
      <c r="AO18" s="210"/>
      <c r="AP18" s="210"/>
      <c r="AQ18" s="210"/>
      <c r="AR18" s="210"/>
      <c r="AS18" s="210"/>
      <c r="AT18" s="210"/>
      <c r="AU18" s="210"/>
      <c r="AV18" s="210"/>
      <c r="AW18" s="210"/>
      <c r="AX18" s="210"/>
      <c r="AY18" s="210"/>
      <c r="AZ18" s="210"/>
      <c r="BA18" s="210"/>
      <c r="BB18" s="210"/>
      <c r="BC18" s="210"/>
      <c r="BD18" s="210"/>
      <c r="BE18" s="210"/>
      <c r="BF18" s="210"/>
      <c r="BG18" s="210"/>
      <c r="BH18" s="210"/>
      <c r="BI18" s="210"/>
      <c r="BJ18" s="210"/>
      <c r="BK18" s="210"/>
      <c r="BL18" s="210"/>
      <c r="BM18" s="210"/>
      <c r="BN18" s="210"/>
      <c r="BO18" s="210"/>
      <c r="BP18" s="210"/>
      <c r="BQ18" s="210"/>
      <c r="BR18" s="210"/>
      <c r="BS18" s="210"/>
      <c r="BT18" s="210"/>
      <c r="BU18" s="210"/>
      <c r="BV18" s="210"/>
      <c r="BW18" s="210"/>
      <c r="BX18" s="210"/>
      <c r="BY18" s="210"/>
      <c r="BZ18" s="210"/>
      <c r="CA18" s="210"/>
      <c r="CB18" s="210"/>
      <c r="CC18" s="210"/>
      <c r="CD18" s="210"/>
      <c r="CE18" s="210"/>
      <c r="CF18" s="210"/>
      <c r="CG18" s="210"/>
      <c r="CH18" s="210"/>
      <c r="CI18" s="210"/>
      <c r="CJ18" s="210"/>
      <c r="CK18" s="210"/>
      <c r="CL18" s="210"/>
      <c r="CM18" s="210"/>
      <c r="CN18" s="210"/>
      <c r="CO18" s="210"/>
      <c r="CP18" s="210"/>
      <c r="CQ18" s="210"/>
      <c r="CR18" s="210"/>
      <c r="CS18" s="210"/>
      <c r="CT18" s="210"/>
      <c r="CU18" s="210"/>
      <c r="CV18" s="210"/>
      <c r="CW18" s="210"/>
      <c r="CX18" s="210"/>
      <c r="CY18" s="210"/>
      <c r="CZ18" s="210"/>
      <c r="DA18" s="210"/>
      <c r="DB18" s="210"/>
      <c r="DC18" s="210"/>
      <c r="DD18" s="210"/>
      <c r="DE18" s="210"/>
      <c r="DF18" s="210"/>
      <c r="DG18" s="210"/>
      <c r="DH18" s="210"/>
      <c r="DI18" s="210"/>
      <c r="DJ18" s="210"/>
      <c r="DK18" s="210"/>
      <c r="DL18" s="210"/>
      <c r="DM18" s="210"/>
      <c r="DN18" s="210"/>
      <c r="DO18" s="210"/>
      <c r="DP18" s="210"/>
      <c r="DQ18" s="210"/>
      <c r="DR18" s="210"/>
      <c r="DS18" s="210"/>
      <c r="DT18" s="210"/>
      <c r="DU18" s="210"/>
      <c r="DV18" s="210"/>
      <c r="DW18" s="210"/>
      <c r="DX18" s="210"/>
      <c r="DY18" s="210"/>
      <c r="DZ18" s="210"/>
      <c r="EA18" s="210"/>
      <c r="EB18" s="210"/>
      <c r="EC18" s="210"/>
      <c r="ED18" s="210"/>
      <c r="EE18" s="210"/>
      <c r="EF18" s="210"/>
      <c r="EG18" s="210"/>
      <c r="EH18" s="210"/>
      <c r="EI18" s="210"/>
      <c r="EJ18" s="210"/>
      <c r="EK18" s="210"/>
      <c r="EL18" s="210"/>
      <c r="EM18" s="210"/>
      <c r="EN18" s="210"/>
      <c r="EO18" s="210"/>
      <c r="EP18" s="210"/>
      <c r="EQ18" s="210"/>
      <c r="ER18" s="210"/>
      <c r="ES18" s="210"/>
      <c r="ET18" s="210"/>
      <c r="EU18" s="210"/>
      <c r="EV18" s="210"/>
      <c r="EW18" s="210"/>
      <c r="EX18" s="210"/>
      <c r="EY18" s="210"/>
      <c r="EZ18" s="210"/>
      <c r="FA18" s="210"/>
      <c r="FB18" s="210"/>
      <c r="FC18" s="210"/>
      <c r="FD18" s="210"/>
      <c r="FE18" s="210"/>
      <c r="FF18" s="210"/>
      <c r="FG18" s="210"/>
      <c r="FH18" s="210"/>
      <c r="FI18" s="210"/>
      <c r="FJ18" s="210"/>
      <c r="FK18" s="210"/>
      <c r="FL18" s="210"/>
      <c r="FM18" s="210"/>
      <c r="FN18" s="210"/>
      <c r="FO18" s="210"/>
      <c r="FP18" s="210"/>
      <c r="FQ18" s="210"/>
      <c r="FR18" s="210"/>
      <c r="FS18" s="210"/>
      <c r="FT18" s="210"/>
      <c r="FU18" s="210"/>
      <c r="FV18" s="210"/>
      <c r="FW18" s="210"/>
      <c r="FX18" s="210"/>
      <c r="FY18" s="210"/>
      <c r="FZ18" s="210"/>
      <c r="GA18" s="210"/>
      <c r="GB18" s="210"/>
      <c r="GC18" s="210"/>
      <c r="GD18" s="210"/>
      <c r="GE18" s="210"/>
      <c r="GF18" s="210"/>
      <c r="GG18" s="210"/>
      <c r="GH18" s="210"/>
      <c r="GI18" s="210"/>
      <c r="GJ18" s="210"/>
      <c r="GK18" s="210"/>
      <c r="GL18" s="210"/>
      <c r="GM18" s="210"/>
      <c r="GN18" s="210"/>
      <c r="GO18" s="210"/>
      <c r="GP18" s="210"/>
      <c r="GQ18" s="210"/>
      <c r="GR18" s="210"/>
      <c r="GS18" s="210"/>
      <c r="GT18" s="210"/>
      <c r="GU18" s="210"/>
      <c r="GV18" s="210"/>
      <c r="GW18" s="210"/>
      <c r="GX18" s="210"/>
      <c r="GY18" s="210"/>
      <c r="GZ18" s="210"/>
      <c r="HA18" s="210"/>
      <c r="HB18" s="210"/>
      <c r="HC18" s="210"/>
      <c r="HD18" s="210"/>
      <c r="HE18" s="210"/>
      <c r="HF18" s="210"/>
      <c r="HG18" s="210"/>
      <c r="HH18" s="210"/>
      <c r="HI18" s="210"/>
      <c r="HJ18" s="210"/>
      <c r="HK18" s="210"/>
      <c r="HL18" s="210"/>
      <c r="HM18" s="210"/>
      <c r="HN18" s="210"/>
      <c r="HO18" s="210"/>
      <c r="HP18" s="210"/>
      <c r="HQ18" s="210"/>
      <c r="HR18" s="210"/>
      <c r="HS18" s="210"/>
      <c r="HT18" s="210"/>
      <c r="HU18" s="210"/>
      <c r="HV18" s="210"/>
      <c r="HW18" s="210"/>
      <c r="HX18" s="210"/>
      <c r="HY18" s="210"/>
      <c r="HZ18" s="210"/>
      <c r="IA18" s="210"/>
      <c r="IB18" s="210"/>
      <c r="IC18" s="210"/>
      <c r="ID18" s="210"/>
      <c r="IE18" s="210"/>
      <c r="IF18" s="210"/>
      <c r="IG18" s="210"/>
      <c r="IH18" s="210"/>
      <c r="II18" s="210"/>
      <c r="IJ18" s="210"/>
      <c r="IK18" s="210"/>
      <c r="IL18" s="210"/>
      <c r="IM18" s="210"/>
      <c r="IN18" s="210"/>
      <c r="IO18" s="210"/>
      <c r="IP18" s="210"/>
      <c r="IQ18" s="210"/>
    </row>
    <row r="19" spans="1:251" ht="23.25" customHeight="1">
      <c r="A19" s="210"/>
      <c r="B19" s="210"/>
      <c r="C19" s="210"/>
      <c r="D19" s="210"/>
      <c r="E19" s="210"/>
      <c r="F19" s="210"/>
      <c r="G19" s="210"/>
      <c r="H19" s="210"/>
      <c r="I19" s="210"/>
      <c r="J19" s="210"/>
      <c r="K19" s="210"/>
      <c r="L19" s="210"/>
      <c r="M19" s="210"/>
      <c r="N19" s="210"/>
      <c r="O19" s="210"/>
      <c r="P19" s="210"/>
      <c r="Q19" s="210"/>
      <c r="R19" s="210"/>
      <c r="S19" s="210"/>
      <c r="T19" s="210"/>
      <c r="U19" s="210"/>
      <c r="V19" s="210"/>
      <c r="W19" s="210"/>
      <c r="X19" s="210"/>
      <c r="Y19" s="210"/>
      <c r="Z19" s="210"/>
      <c r="AA19" s="210"/>
      <c r="AB19" s="210"/>
      <c r="AC19" s="210"/>
      <c r="AD19" s="210"/>
      <c r="AE19" s="210"/>
      <c r="AF19" s="210"/>
      <c r="AG19" s="210"/>
      <c r="AH19" s="210"/>
      <c r="AI19" s="210"/>
      <c r="AJ19" s="210"/>
      <c r="AK19" s="210"/>
      <c r="AL19" s="210"/>
      <c r="AM19" s="210"/>
      <c r="AN19" s="210"/>
      <c r="AO19" s="210"/>
      <c r="AP19" s="210"/>
      <c r="AQ19" s="210"/>
      <c r="AR19" s="210"/>
      <c r="AS19" s="210"/>
      <c r="AT19" s="210"/>
      <c r="AU19" s="210"/>
      <c r="AV19" s="210"/>
      <c r="AW19" s="210"/>
      <c r="AX19" s="210"/>
      <c r="AY19" s="210"/>
      <c r="AZ19" s="210"/>
      <c r="BA19" s="210"/>
      <c r="BB19" s="210"/>
      <c r="BC19" s="210"/>
      <c r="BD19" s="210"/>
      <c r="BE19" s="210"/>
      <c r="BF19" s="210"/>
      <c r="BG19" s="210"/>
      <c r="BH19" s="210"/>
      <c r="BI19" s="210"/>
      <c r="BJ19" s="210"/>
      <c r="BK19" s="210"/>
      <c r="BL19" s="210"/>
      <c r="BM19" s="210"/>
      <c r="BN19" s="210"/>
      <c r="BO19" s="210"/>
      <c r="BP19" s="210"/>
      <c r="BQ19" s="210"/>
      <c r="BR19" s="210"/>
      <c r="BS19" s="210"/>
      <c r="BT19" s="210"/>
      <c r="BU19" s="210"/>
      <c r="BV19" s="210"/>
      <c r="BW19" s="210"/>
      <c r="BX19" s="210"/>
      <c r="BY19" s="210"/>
      <c r="BZ19" s="210"/>
      <c r="CA19" s="210"/>
      <c r="CB19" s="210"/>
      <c r="CC19" s="210"/>
      <c r="CD19" s="210"/>
      <c r="CE19" s="210"/>
      <c r="CF19" s="210"/>
      <c r="CG19" s="210"/>
      <c r="CH19" s="210"/>
      <c r="CI19" s="210"/>
      <c r="CJ19" s="210"/>
      <c r="CK19" s="210"/>
      <c r="CL19" s="210"/>
      <c r="CM19" s="210"/>
      <c r="CN19" s="210"/>
      <c r="CO19" s="210"/>
      <c r="CP19" s="210"/>
      <c r="CQ19" s="210"/>
      <c r="CR19" s="210"/>
      <c r="CS19" s="210"/>
      <c r="CT19" s="210"/>
      <c r="CU19" s="210"/>
      <c r="CV19" s="210"/>
      <c r="CW19" s="210"/>
      <c r="CX19" s="210"/>
      <c r="CY19" s="210"/>
      <c r="CZ19" s="210"/>
      <c r="DA19" s="210"/>
      <c r="DB19" s="210"/>
      <c r="DC19" s="210"/>
      <c r="DD19" s="210"/>
      <c r="DE19" s="210"/>
      <c r="DF19" s="210"/>
      <c r="DG19" s="210"/>
      <c r="DH19" s="210"/>
      <c r="DI19" s="210"/>
      <c r="DJ19" s="210"/>
      <c r="DK19" s="210"/>
      <c r="DL19" s="210"/>
      <c r="DM19" s="210"/>
      <c r="DN19" s="210"/>
      <c r="DO19" s="210"/>
      <c r="DP19" s="210"/>
      <c r="DQ19" s="210"/>
      <c r="DR19" s="210"/>
      <c r="DS19" s="210"/>
      <c r="DT19" s="210"/>
      <c r="DU19" s="210"/>
      <c r="DV19" s="210"/>
      <c r="DW19" s="210"/>
      <c r="DX19" s="210"/>
      <c r="DY19" s="210"/>
      <c r="DZ19" s="210"/>
      <c r="EA19" s="210"/>
      <c r="EB19" s="210"/>
      <c r="EC19" s="210"/>
      <c r="ED19" s="210"/>
      <c r="EE19" s="210"/>
      <c r="EF19" s="210"/>
      <c r="EG19" s="210"/>
      <c r="EH19" s="210"/>
      <c r="EI19" s="210"/>
      <c r="EJ19" s="210"/>
      <c r="EK19" s="210"/>
      <c r="EL19" s="210"/>
      <c r="EM19" s="210"/>
      <c r="EN19" s="210"/>
      <c r="EO19" s="210"/>
      <c r="EP19" s="210"/>
      <c r="EQ19" s="210"/>
      <c r="ER19" s="210"/>
      <c r="ES19" s="210"/>
      <c r="ET19" s="210"/>
      <c r="EU19" s="210"/>
      <c r="EV19" s="210"/>
      <c r="EW19" s="210"/>
      <c r="EX19" s="210"/>
      <c r="EY19" s="210"/>
      <c r="EZ19" s="210"/>
      <c r="FA19" s="210"/>
      <c r="FB19" s="210"/>
      <c r="FC19" s="210"/>
      <c r="FD19" s="210"/>
      <c r="FE19" s="210"/>
      <c r="FF19" s="210"/>
      <c r="FG19" s="210"/>
      <c r="FH19" s="210"/>
      <c r="FI19" s="210"/>
      <c r="FJ19" s="210"/>
      <c r="FK19" s="210"/>
      <c r="FL19" s="210"/>
      <c r="FM19" s="210"/>
      <c r="FN19" s="210"/>
      <c r="FO19" s="210"/>
      <c r="FP19" s="210"/>
      <c r="FQ19" s="210"/>
      <c r="FR19" s="210"/>
      <c r="FS19" s="210"/>
      <c r="FT19" s="210"/>
      <c r="FU19" s="210"/>
      <c r="FV19" s="210"/>
      <c r="FW19" s="210"/>
      <c r="FX19" s="210"/>
      <c r="FY19" s="210"/>
      <c r="FZ19" s="210"/>
      <c r="GA19" s="210"/>
      <c r="GB19" s="210"/>
      <c r="GC19" s="210"/>
      <c r="GD19" s="210"/>
      <c r="GE19" s="210"/>
      <c r="GF19" s="210"/>
      <c r="GG19" s="210"/>
      <c r="GH19" s="210"/>
      <c r="GI19" s="210"/>
      <c r="GJ19" s="210"/>
      <c r="GK19" s="210"/>
      <c r="GL19" s="210"/>
      <c r="GM19" s="210"/>
      <c r="GN19" s="210"/>
      <c r="GO19" s="210"/>
      <c r="GP19" s="210"/>
      <c r="GQ19" s="210"/>
      <c r="GR19" s="210"/>
      <c r="GS19" s="210"/>
      <c r="GT19" s="210"/>
      <c r="GU19" s="210"/>
      <c r="GV19" s="210"/>
      <c r="GW19" s="210"/>
      <c r="GX19" s="210"/>
      <c r="GY19" s="210"/>
      <c r="GZ19" s="210"/>
      <c r="HA19" s="210"/>
      <c r="HB19" s="210"/>
      <c r="HC19" s="210"/>
      <c r="HD19" s="210"/>
      <c r="HE19" s="210"/>
      <c r="HF19" s="210"/>
      <c r="HG19" s="210"/>
      <c r="HH19" s="210"/>
      <c r="HI19" s="210"/>
      <c r="HJ19" s="210"/>
      <c r="HK19" s="210"/>
      <c r="HL19" s="210"/>
      <c r="HM19" s="210"/>
      <c r="HN19" s="210"/>
      <c r="HO19" s="210"/>
      <c r="HP19" s="210"/>
      <c r="HQ19" s="210"/>
      <c r="HR19" s="210"/>
      <c r="HS19" s="210"/>
      <c r="HT19" s="210"/>
      <c r="HU19" s="210"/>
      <c r="HV19" s="210"/>
      <c r="HW19" s="210"/>
      <c r="HX19" s="210"/>
      <c r="HY19" s="210"/>
      <c r="HZ19" s="210"/>
      <c r="IA19" s="210"/>
      <c r="IB19" s="210"/>
      <c r="IC19" s="210"/>
      <c r="ID19" s="210"/>
      <c r="IE19" s="210"/>
      <c r="IF19" s="210"/>
      <c r="IG19" s="210"/>
      <c r="IH19" s="210"/>
      <c r="II19" s="210"/>
      <c r="IJ19" s="210"/>
      <c r="IK19" s="210"/>
      <c r="IL19" s="210"/>
      <c r="IM19" s="210"/>
      <c r="IN19" s="210"/>
      <c r="IO19" s="210"/>
      <c r="IP19" s="210"/>
      <c r="IQ19" s="210"/>
    </row>
  </sheetData>
  <sheetProtection formatCells="0" formatColumns="0" formatRows="0"/>
  <mergeCells count="12">
    <mergeCell ref="A3:I3"/>
    <mergeCell ref="K4:K6"/>
    <mergeCell ref="A5:C5"/>
    <mergeCell ref="D5:D6"/>
    <mergeCell ref="E4:E6"/>
    <mergeCell ref="F5:F6"/>
    <mergeCell ref="G5:G6"/>
    <mergeCell ref="H5:H6"/>
    <mergeCell ref="I5:I6"/>
    <mergeCell ref="J4:J6"/>
    <mergeCell ref="A4:D4"/>
    <mergeCell ref="F4:I4"/>
  </mergeCells>
  <phoneticPr fontId="0" type="noConversion"/>
  <pageMargins left="0.71" right="0.71" top="0.63" bottom="0.75" header="0.31" footer="0.31"/>
  <pageSetup paperSize="9" scale="90" orientation="landscape" r:id="rId1"/>
  <headerFooter scaleWithDoc="0"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20"/>
  <sheetViews>
    <sheetView showGridLines="0" showZeros="0" workbookViewId="0"/>
  </sheetViews>
  <sheetFormatPr defaultRowHeight="12.75" customHeight="1"/>
  <cols>
    <col min="1" max="1" width="9.5" style="92" customWidth="1"/>
    <col min="2" max="2" width="7" style="92" customWidth="1"/>
    <col min="3" max="3" width="5.5" style="92" customWidth="1"/>
    <col min="4" max="4" width="35.83203125" style="92" customWidth="1"/>
    <col min="5" max="5" width="22.6640625" style="92" customWidth="1"/>
    <col min="6" max="9" width="12" style="92" customWidth="1"/>
    <col min="10" max="10" width="16.5" style="92" customWidth="1"/>
    <col min="11" max="11" width="16.33203125" style="92" customWidth="1"/>
    <col min="12" max="247" width="9.1640625" style="92" customWidth="1"/>
    <col min="248" max="16384" width="9.33203125" style="92"/>
  </cols>
  <sheetData>
    <row r="1" spans="1:12" ht="19.5" customHeight="1">
      <c r="A1" s="230" t="s">
        <v>264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</row>
    <row r="2" spans="1:12" ht="37.5" customHeight="1">
      <c r="A2" s="234" t="s">
        <v>265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24"/>
    </row>
    <row r="3" spans="1:12" ht="21.75" customHeight="1">
      <c r="A3" s="224"/>
      <c r="B3" s="232"/>
      <c r="C3" s="232"/>
      <c r="D3" s="232"/>
      <c r="E3" s="232"/>
      <c r="F3" s="232"/>
      <c r="G3" s="232"/>
      <c r="H3" s="232"/>
      <c r="I3" s="232"/>
      <c r="J3" s="232"/>
      <c r="K3" s="231" t="s">
        <v>0</v>
      </c>
      <c r="L3" s="224"/>
    </row>
    <row r="4" spans="1:12" ht="26.25" customHeight="1">
      <c r="A4" s="240" t="s">
        <v>103</v>
      </c>
      <c r="B4" s="240"/>
      <c r="C4" s="241"/>
      <c r="D4" s="303" t="s">
        <v>115</v>
      </c>
      <c r="E4" s="303" t="s">
        <v>106</v>
      </c>
      <c r="F4" s="240" t="s">
        <v>48</v>
      </c>
      <c r="G4" s="242"/>
      <c r="H4" s="242"/>
      <c r="I4" s="242"/>
      <c r="J4" s="305" t="s">
        <v>49</v>
      </c>
      <c r="K4" s="301" t="s">
        <v>114</v>
      </c>
      <c r="L4" s="224"/>
    </row>
    <row r="5" spans="1:12" ht="38.25" customHeight="1">
      <c r="A5" s="235" t="s">
        <v>50</v>
      </c>
      <c r="B5" s="235" t="s">
        <v>51</v>
      </c>
      <c r="C5" s="235" t="s">
        <v>52</v>
      </c>
      <c r="D5" s="304"/>
      <c r="E5" s="304"/>
      <c r="F5" s="236" t="s">
        <v>47</v>
      </c>
      <c r="G5" s="237" t="s">
        <v>53</v>
      </c>
      <c r="H5" s="238" t="s">
        <v>105</v>
      </c>
      <c r="I5" s="239" t="s">
        <v>86</v>
      </c>
      <c r="J5" s="306"/>
      <c r="K5" s="302"/>
      <c r="L5" s="224"/>
    </row>
    <row r="6" spans="1:12" s="233" customFormat="1" ht="24" customHeight="1">
      <c r="A6" s="223"/>
      <c r="B6" s="223"/>
      <c r="C6" s="223"/>
      <c r="D6" s="223"/>
      <c r="E6" s="222"/>
      <c r="F6" s="222"/>
      <c r="G6" s="222"/>
      <c r="H6" s="222"/>
      <c r="I6" s="222"/>
      <c r="J6" s="222"/>
      <c r="K6" s="221"/>
      <c r="L6" s="225"/>
    </row>
    <row r="7" spans="1:12" ht="12.75" customHeight="1">
      <c r="A7" s="233"/>
      <c r="B7" s="233"/>
      <c r="C7" s="233"/>
      <c r="D7" s="233"/>
      <c r="E7" s="233"/>
      <c r="F7" s="233"/>
      <c r="G7" s="233"/>
      <c r="H7" s="233"/>
      <c r="I7" s="233"/>
      <c r="J7" s="233"/>
      <c r="K7" s="233"/>
      <c r="L7" s="224"/>
    </row>
    <row r="8" spans="1:12" ht="12.75" customHeight="1">
      <c r="A8" s="233"/>
      <c r="B8" s="233"/>
      <c r="C8" s="233"/>
      <c r="D8" s="233"/>
      <c r="E8" s="233"/>
      <c r="F8" s="233"/>
      <c r="G8" s="233"/>
      <c r="H8" s="233"/>
      <c r="I8" s="233"/>
      <c r="J8" s="233"/>
      <c r="K8" s="233"/>
      <c r="L8" s="224"/>
    </row>
    <row r="9" spans="1:12" ht="12.75" customHeight="1">
      <c r="A9" s="233"/>
      <c r="B9" s="233"/>
      <c r="C9" s="233"/>
      <c r="D9" s="233"/>
      <c r="E9" s="224"/>
      <c r="F9" s="224"/>
      <c r="G9" s="224"/>
      <c r="H9" s="224"/>
      <c r="I9" s="224"/>
      <c r="J9" s="233"/>
      <c r="K9" s="233"/>
      <c r="L9" s="233"/>
    </row>
    <row r="10" spans="1:12" ht="12.75" customHeight="1">
      <c r="A10" s="224"/>
      <c r="B10" s="233"/>
      <c r="C10" s="233"/>
      <c r="D10" s="233"/>
      <c r="E10" s="233"/>
      <c r="F10" s="233"/>
      <c r="G10" s="233"/>
      <c r="H10" s="233"/>
      <c r="I10" s="233"/>
      <c r="J10" s="233"/>
      <c r="K10" s="224"/>
      <c r="L10" s="233"/>
    </row>
    <row r="11" spans="1:12" ht="12.75" customHeight="1">
      <c r="A11" s="224"/>
      <c r="B11" s="233"/>
      <c r="C11" s="233"/>
      <c r="D11" s="233"/>
      <c r="E11" s="233"/>
      <c r="F11" s="224"/>
      <c r="G11" s="224"/>
      <c r="H11" s="224"/>
      <c r="I11" s="224"/>
      <c r="J11" s="224"/>
      <c r="K11" s="233"/>
      <c r="L11" s="233"/>
    </row>
    <row r="12" spans="1:12" ht="12.75" customHeight="1">
      <c r="A12" s="224"/>
      <c r="B12" s="233"/>
      <c r="C12" s="233"/>
      <c r="D12" s="233"/>
      <c r="E12" s="233"/>
      <c r="F12" s="224"/>
      <c r="G12" s="224"/>
      <c r="H12" s="224"/>
      <c r="I12" s="224"/>
      <c r="J12" s="224"/>
      <c r="K12" s="233"/>
      <c r="L12" s="233"/>
    </row>
    <row r="13" spans="1:12" ht="12.75" customHeight="1">
      <c r="A13" s="224"/>
      <c r="B13" s="233"/>
      <c r="C13" s="224"/>
      <c r="D13" s="233"/>
      <c r="E13" s="233"/>
      <c r="F13" s="224"/>
      <c r="G13" s="224"/>
      <c r="H13" s="224"/>
      <c r="I13" s="224"/>
      <c r="J13" s="224"/>
      <c r="K13" s="233"/>
      <c r="L13" s="224"/>
    </row>
    <row r="14" spans="1:12" ht="12.75" customHeight="1">
      <c r="A14" s="224"/>
      <c r="B14" s="233"/>
      <c r="C14" s="233"/>
      <c r="D14" s="233"/>
      <c r="E14" s="233"/>
      <c r="F14" s="224"/>
      <c r="G14" s="224"/>
      <c r="H14" s="224"/>
      <c r="I14" s="224"/>
      <c r="J14" s="224"/>
      <c r="K14" s="233"/>
      <c r="L14" s="224"/>
    </row>
    <row r="15" spans="1:12" ht="12.75" customHeight="1">
      <c r="A15" s="224"/>
      <c r="B15" s="233"/>
      <c r="C15" s="233"/>
      <c r="D15" s="233"/>
      <c r="E15" s="233"/>
      <c r="F15" s="224"/>
      <c r="G15" s="224"/>
      <c r="H15" s="224"/>
      <c r="I15" s="224"/>
      <c r="J15" s="224"/>
      <c r="K15" s="224"/>
      <c r="L15" s="224"/>
    </row>
    <row r="16" spans="1:12" ht="12.75" customHeight="1">
      <c r="A16" s="224"/>
      <c r="B16" s="224"/>
      <c r="C16" s="224"/>
      <c r="D16" s="233"/>
      <c r="E16" s="233"/>
      <c r="F16" s="224"/>
      <c r="G16" s="233"/>
      <c r="H16" s="224"/>
      <c r="I16" s="224"/>
      <c r="J16" s="224"/>
      <c r="K16" s="224"/>
      <c r="L16" s="224"/>
    </row>
    <row r="17" spans="1:12" ht="12.75" customHeight="1">
      <c r="A17" s="210"/>
      <c r="B17" s="210"/>
      <c r="C17" s="210"/>
      <c r="D17" s="233"/>
      <c r="E17" s="233"/>
      <c r="F17" s="210"/>
      <c r="G17" s="210"/>
      <c r="H17" s="210"/>
      <c r="I17" s="210"/>
      <c r="J17" s="210"/>
      <c r="K17" s="210"/>
      <c r="L17" s="210"/>
    </row>
    <row r="18" spans="1:12" ht="12.75" customHeight="1">
      <c r="A18" s="210"/>
      <c r="B18" s="210"/>
      <c r="C18" s="210"/>
      <c r="D18" s="233"/>
      <c r="E18" s="233"/>
      <c r="F18" s="210"/>
      <c r="G18" s="210"/>
      <c r="H18" s="210"/>
      <c r="I18" s="210"/>
      <c r="J18" s="210"/>
      <c r="K18" s="210"/>
      <c r="L18" s="210"/>
    </row>
    <row r="19" spans="1:12" ht="12.75" customHeight="1">
      <c r="A19" s="210"/>
      <c r="B19" s="210"/>
      <c r="C19" s="210"/>
      <c r="D19" s="224"/>
      <c r="E19" s="233"/>
      <c r="F19" s="210"/>
      <c r="G19" s="210"/>
      <c r="H19" s="210"/>
      <c r="I19" s="210"/>
      <c r="J19" s="210"/>
      <c r="K19" s="210"/>
      <c r="L19" s="210"/>
    </row>
    <row r="20" spans="1:12" ht="12.75" customHeight="1">
      <c r="A20" s="210"/>
      <c r="B20" s="210"/>
      <c r="C20" s="210"/>
      <c r="D20" s="224"/>
      <c r="E20" s="233"/>
      <c r="F20" s="210"/>
      <c r="G20" s="210"/>
      <c r="H20" s="210"/>
      <c r="I20" s="210"/>
      <c r="J20" s="210"/>
      <c r="K20" s="210"/>
      <c r="L20" s="210"/>
    </row>
  </sheetData>
  <sheetProtection formatCells="0" formatColumns="0" formatRows="0"/>
  <mergeCells count="4">
    <mergeCell ref="K4:K5"/>
    <mergeCell ref="D4:D5"/>
    <mergeCell ref="E4:E5"/>
    <mergeCell ref="J4:J5"/>
  </mergeCells>
  <phoneticPr fontId="0" type="noConversion"/>
  <printOptions horizontalCentered="1"/>
  <pageMargins left="0.35" right="0.35" top="0.59" bottom="0.59" header="0.5" footer="0.5"/>
  <pageSetup paperSize="9" scale="75" orientation="landscape" blackAndWhite="1" horizontalDpi="200" verticalDpi="2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21"/>
  <sheetViews>
    <sheetView showGridLines="0" showZeros="0" workbookViewId="0"/>
  </sheetViews>
  <sheetFormatPr defaultColWidth="9.1640625" defaultRowHeight="12.75" customHeight="1"/>
  <cols>
    <col min="1" max="1" width="9" style="101" customWidth="1"/>
    <col min="2" max="2" width="7.5" style="101" customWidth="1"/>
    <col min="3" max="3" width="5.33203125" style="101" customWidth="1"/>
    <col min="4" max="4" width="22.5" style="101" customWidth="1"/>
    <col min="5" max="5" width="25.33203125" style="101" customWidth="1"/>
    <col min="6" max="10" width="18" style="101" customWidth="1"/>
    <col min="11" max="11" width="16.83203125" style="101" customWidth="1"/>
    <col min="12" max="246" width="9.1640625" style="101" customWidth="1"/>
    <col min="247" max="16384" width="9.1640625" style="101"/>
  </cols>
  <sheetData>
    <row r="1" spans="1:11" ht="15" customHeight="1">
      <c r="A1" s="75" t="s">
        <v>183</v>
      </c>
    </row>
    <row r="2" spans="1:11" ht="27" customHeight="1">
      <c r="A2" s="103" t="s">
        <v>202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</row>
    <row r="3" spans="1:11" ht="21" customHeight="1">
      <c r="K3" s="91" t="s">
        <v>0</v>
      </c>
    </row>
    <row r="4" spans="1:11" ht="31.5" customHeight="1">
      <c r="A4" s="98" t="s">
        <v>184</v>
      </c>
      <c r="B4" s="98"/>
      <c r="C4" s="99"/>
      <c r="D4" s="303" t="s">
        <v>185</v>
      </c>
      <c r="E4" s="303" t="s">
        <v>106</v>
      </c>
      <c r="F4" s="98" t="s">
        <v>48</v>
      </c>
      <c r="G4" s="100"/>
      <c r="H4" s="100"/>
      <c r="I4" s="100"/>
      <c r="J4" s="305" t="s">
        <v>49</v>
      </c>
      <c r="K4" s="303" t="s">
        <v>114</v>
      </c>
    </row>
    <row r="5" spans="1:11" ht="30.75" customHeight="1">
      <c r="A5" s="93" t="s">
        <v>50</v>
      </c>
      <c r="B5" s="93" t="s">
        <v>51</v>
      </c>
      <c r="C5" s="93" t="s">
        <v>52</v>
      </c>
      <c r="D5" s="304"/>
      <c r="E5" s="304"/>
      <c r="F5" s="94" t="s">
        <v>47</v>
      </c>
      <c r="G5" s="95" t="s">
        <v>53</v>
      </c>
      <c r="H5" s="96" t="s">
        <v>105</v>
      </c>
      <c r="I5" s="97" t="s">
        <v>86</v>
      </c>
      <c r="J5" s="306"/>
      <c r="K5" s="304"/>
    </row>
    <row r="6" spans="1:11" s="244" customFormat="1" ht="23.25" customHeight="1">
      <c r="A6" s="193"/>
      <c r="B6" s="193"/>
      <c r="C6" s="192"/>
      <c r="D6" s="193" t="s">
        <v>47</v>
      </c>
      <c r="E6" s="191">
        <v>1441.18</v>
      </c>
      <c r="F6" s="191">
        <v>1226.98</v>
      </c>
      <c r="G6" s="191">
        <v>1012.58</v>
      </c>
      <c r="H6" s="191">
        <v>214.4</v>
      </c>
      <c r="I6" s="191">
        <v>0</v>
      </c>
      <c r="J6" s="191">
        <v>214.2</v>
      </c>
      <c r="K6" s="194">
        <v>0</v>
      </c>
    </row>
    <row r="7" spans="1:11" ht="23.25" customHeight="1">
      <c r="A7" s="193" t="s">
        <v>219</v>
      </c>
      <c r="B7" s="193"/>
      <c r="C7" s="192"/>
      <c r="D7" s="193" t="s">
        <v>220</v>
      </c>
      <c r="E7" s="191">
        <v>1222.1300000000001</v>
      </c>
      <c r="F7" s="191">
        <v>1007.93</v>
      </c>
      <c r="G7" s="191">
        <v>793.53</v>
      </c>
      <c r="H7" s="191">
        <v>214.4</v>
      </c>
      <c r="I7" s="191">
        <v>0</v>
      </c>
      <c r="J7" s="191">
        <v>214.2</v>
      </c>
      <c r="K7" s="194">
        <v>0</v>
      </c>
    </row>
    <row r="8" spans="1:11" ht="23.25" customHeight="1">
      <c r="A8" s="193" t="s">
        <v>221</v>
      </c>
      <c r="B8" s="193" t="s">
        <v>222</v>
      </c>
      <c r="C8" s="192"/>
      <c r="D8" s="193" t="s">
        <v>223</v>
      </c>
      <c r="E8" s="191">
        <v>1222.1300000000001</v>
      </c>
      <c r="F8" s="191">
        <v>1007.93</v>
      </c>
      <c r="G8" s="191">
        <v>793.53</v>
      </c>
      <c r="H8" s="191">
        <v>214.4</v>
      </c>
      <c r="I8" s="191">
        <v>0</v>
      </c>
      <c r="J8" s="191">
        <v>214.2</v>
      </c>
      <c r="K8" s="194">
        <v>0</v>
      </c>
    </row>
    <row r="9" spans="1:11" ht="23.25" customHeight="1">
      <c r="A9" s="193" t="s">
        <v>224</v>
      </c>
      <c r="B9" s="193" t="s">
        <v>225</v>
      </c>
      <c r="C9" s="192" t="s">
        <v>226</v>
      </c>
      <c r="D9" s="193" t="s">
        <v>227</v>
      </c>
      <c r="E9" s="191">
        <v>1007.93</v>
      </c>
      <c r="F9" s="191">
        <v>1007.93</v>
      </c>
      <c r="G9" s="191">
        <v>793.53</v>
      </c>
      <c r="H9" s="191">
        <v>214.4</v>
      </c>
      <c r="I9" s="191">
        <v>0</v>
      </c>
      <c r="J9" s="191">
        <v>0</v>
      </c>
      <c r="K9" s="194">
        <v>0</v>
      </c>
    </row>
    <row r="10" spans="1:11" ht="23.25" customHeight="1">
      <c r="A10" s="193" t="s">
        <v>224</v>
      </c>
      <c r="B10" s="193" t="s">
        <v>225</v>
      </c>
      <c r="C10" s="192" t="s">
        <v>228</v>
      </c>
      <c r="D10" s="193" t="s">
        <v>229</v>
      </c>
      <c r="E10" s="191">
        <v>214.2</v>
      </c>
      <c r="F10" s="191">
        <v>0</v>
      </c>
      <c r="G10" s="191">
        <v>0</v>
      </c>
      <c r="H10" s="191">
        <v>0</v>
      </c>
      <c r="I10" s="191">
        <v>0</v>
      </c>
      <c r="J10" s="191">
        <v>214.2</v>
      </c>
      <c r="K10" s="194">
        <v>0</v>
      </c>
    </row>
    <row r="11" spans="1:11" ht="23.25" customHeight="1">
      <c r="A11" s="193" t="s">
        <v>230</v>
      </c>
      <c r="B11" s="193"/>
      <c r="C11" s="192"/>
      <c r="D11" s="193" t="s">
        <v>231</v>
      </c>
      <c r="E11" s="191">
        <v>102.47</v>
      </c>
      <c r="F11" s="191">
        <v>102.47</v>
      </c>
      <c r="G11" s="191">
        <v>102.47</v>
      </c>
      <c r="H11" s="191">
        <v>0</v>
      </c>
      <c r="I11" s="191">
        <v>0</v>
      </c>
      <c r="J11" s="191">
        <v>0</v>
      </c>
      <c r="K11" s="194">
        <v>0</v>
      </c>
    </row>
    <row r="12" spans="1:11" ht="23.25" customHeight="1">
      <c r="A12" s="193" t="s">
        <v>232</v>
      </c>
      <c r="B12" s="193" t="s">
        <v>226</v>
      </c>
      <c r="C12" s="192"/>
      <c r="D12" s="193" t="s">
        <v>233</v>
      </c>
      <c r="E12" s="191">
        <v>4.3</v>
      </c>
      <c r="F12" s="191">
        <v>4.3</v>
      </c>
      <c r="G12" s="191">
        <v>4.3</v>
      </c>
      <c r="H12" s="191">
        <v>0</v>
      </c>
      <c r="I12" s="191">
        <v>0</v>
      </c>
      <c r="J12" s="191">
        <v>0</v>
      </c>
      <c r="K12" s="194">
        <v>0</v>
      </c>
    </row>
    <row r="13" spans="1:11" ht="23.25" customHeight="1">
      <c r="A13" s="193" t="s">
        <v>234</v>
      </c>
      <c r="B13" s="193" t="s">
        <v>235</v>
      </c>
      <c r="C13" s="192" t="s">
        <v>236</v>
      </c>
      <c r="D13" s="193" t="s">
        <v>237</v>
      </c>
      <c r="E13" s="191">
        <v>4.3</v>
      </c>
      <c r="F13" s="191">
        <v>4.3</v>
      </c>
      <c r="G13" s="191">
        <v>4.3</v>
      </c>
      <c r="H13" s="191">
        <v>0</v>
      </c>
      <c r="I13" s="191">
        <v>0</v>
      </c>
      <c r="J13" s="191">
        <v>0</v>
      </c>
      <c r="K13" s="194">
        <v>0</v>
      </c>
    </row>
    <row r="14" spans="1:11" ht="23.25" customHeight="1">
      <c r="A14" s="193" t="s">
        <v>232</v>
      </c>
      <c r="B14" s="193" t="s">
        <v>238</v>
      </c>
      <c r="C14" s="192"/>
      <c r="D14" s="193" t="s">
        <v>239</v>
      </c>
      <c r="E14" s="191">
        <v>98.17</v>
      </c>
      <c r="F14" s="191">
        <v>98.17</v>
      </c>
      <c r="G14" s="191">
        <v>98.17</v>
      </c>
      <c r="H14" s="191">
        <v>0</v>
      </c>
      <c r="I14" s="191">
        <v>0</v>
      </c>
      <c r="J14" s="191">
        <v>0</v>
      </c>
      <c r="K14" s="194">
        <v>0</v>
      </c>
    </row>
    <row r="15" spans="1:11" ht="23.25" customHeight="1">
      <c r="A15" s="193" t="s">
        <v>234</v>
      </c>
      <c r="B15" s="193" t="s">
        <v>240</v>
      </c>
      <c r="C15" s="192" t="s">
        <v>238</v>
      </c>
      <c r="D15" s="193" t="s">
        <v>241</v>
      </c>
      <c r="E15" s="191">
        <v>98.17</v>
      </c>
      <c r="F15" s="191">
        <v>98.17</v>
      </c>
      <c r="G15" s="191">
        <v>98.17</v>
      </c>
      <c r="H15" s="191">
        <v>0</v>
      </c>
      <c r="I15" s="191">
        <v>0</v>
      </c>
      <c r="J15" s="191">
        <v>0</v>
      </c>
      <c r="K15" s="194">
        <v>0</v>
      </c>
    </row>
    <row r="16" spans="1:11" ht="23.25" customHeight="1">
      <c r="A16" s="193" t="s">
        <v>242</v>
      </c>
      <c r="B16" s="193"/>
      <c r="C16" s="192"/>
      <c r="D16" s="193" t="s">
        <v>243</v>
      </c>
      <c r="E16" s="191">
        <v>42.95</v>
      </c>
      <c r="F16" s="191">
        <v>42.95</v>
      </c>
      <c r="G16" s="191">
        <v>42.95</v>
      </c>
      <c r="H16" s="191">
        <v>0</v>
      </c>
      <c r="I16" s="191">
        <v>0</v>
      </c>
      <c r="J16" s="191">
        <v>0</v>
      </c>
      <c r="K16" s="194">
        <v>0</v>
      </c>
    </row>
    <row r="17" spans="1:11" ht="23.25" customHeight="1">
      <c r="A17" s="193" t="s">
        <v>244</v>
      </c>
      <c r="B17" s="193" t="s">
        <v>245</v>
      </c>
      <c r="C17" s="192"/>
      <c r="D17" s="193" t="s">
        <v>246</v>
      </c>
      <c r="E17" s="191">
        <v>42.95</v>
      </c>
      <c r="F17" s="191">
        <v>42.95</v>
      </c>
      <c r="G17" s="191">
        <v>42.95</v>
      </c>
      <c r="H17" s="191">
        <v>0</v>
      </c>
      <c r="I17" s="191">
        <v>0</v>
      </c>
      <c r="J17" s="191">
        <v>0</v>
      </c>
      <c r="K17" s="194">
        <v>0</v>
      </c>
    </row>
    <row r="18" spans="1:11" ht="23.25" customHeight="1">
      <c r="A18" s="193" t="s">
        <v>247</v>
      </c>
      <c r="B18" s="193" t="s">
        <v>248</v>
      </c>
      <c r="C18" s="192" t="s">
        <v>226</v>
      </c>
      <c r="D18" s="193" t="s">
        <v>249</v>
      </c>
      <c r="E18" s="191">
        <v>42.95</v>
      </c>
      <c r="F18" s="191">
        <v>42.95</v>
      </c>
      <c r="G18" s="191">
        <v>42.95</v>
      </c>
      <c r="H18" s="191">
        <v>0</v>
      </c>
      <c r="I18" s="191">
        <v>0</v>
      </c>
      <c r="J18" s="191">
        <v>0</v>
      </c>
      <c r="K18" s="194">
        <v>0</v>
      </c>
    </row>
    <row r="19" spans="1:11" ht="23.25" customHeight="1">
      <c r="A19" s="193" t="s">
        <v>250</v>
      </c>
      <c r="B19" s="193"/>
      <c r="C19" s="192"/>
      <c r="D19" s="193" t="s">
        <v>251</v>
      </c>
      <c r="E19" s="191">
        <v>73.63</v>
      </c>
      <c r="F19" s="191">
        <v>73.63</v>
      </c>
      <c r="G19" s="191">
        <v>73.63</v>
      </c>
      <c r="H19" s="191">
        <v>0</v>
      </c>
      <c r="I19" s="191">
        <v>0</v>
      </c>
      <c r="J19" s="191">
        <v>0</v>
      </c>
      <c r="K19" s="194">
        <v>0</v>
      </c>
    </row>
    <row r="20" spans="1:11" ht="23.25" customHeight="1">
      <c r="A20" s="193" t="s">
        <v>252</v>
      </c>
      <c r="B20" s="193" t="s">
        <v>228</v>
      </c>
      <c r="C20" s="192"/>
      <c r="D20" s="193" t="s">
        <v>253</v>
      </c>
      <c r="E20" s="191">
        <v>73.63</v>
      </c>
      <c r="F20" s="191">
        <v>73.63</v>
      </c>
      <c r="G20" s="191">
        <v>73.63</v>
      </c>
      <c r="H20" s="191">
        <v>0</v>
      </c>
      <c r="I20" s="191">
        <v>0</v>
      </c>
      <c r="J20" s="191">
        <v>0</v>
      </c>
      <c r="K20" s="194">
        <v>0</v>
      </c>
    </row>
    <row r="21" spans="1:11" ht="23.25" customHeight="1">
      <c r="A21" s="193" t="s">
        <v>254</v>
      </c>
      <c r="B21" s="193" t="s">
        <v>255</v>
      </c>
      <c r="C21" s="192" t="s">
        <v>226</v>
      </c>
      <c r="D21" s="193" t="s">
        <v>256</v>
      </c>
      <c r="E21" s="191">
        <v>73.63</v>
      </c>
      <c r="F21" s="191">
        <v>73.63</v>
      </c>
      <c r="G21" s="191">
        <v>73.63</v>
      </c>
      <c r="H21" s="191">
        <v>0</v>
      </c>
      <c r="I21" s="191">
        <v>0</v>
      </c>
      <c r="J21" s="191">
        <v>0</v>
      </c>
      <c r="K21" s="194">
        <v>0</v>
      </c>
    </row>
  </sheetData>
  <sheetProtection formatCells="0" formatColumns="0" formatRows="0"/>
  <mergeCells count="4">
    <mergeCell ref="D4:D5"/>
    <mergeCell ref="E4:E5"/>
    <mergeCell ref="J4:J5"/>
    <mergeCell ref="K4:K5"/>
  </mergeCells>
  <phoneticPr fontId="0" type="noConversion"/>
  <printOptions horizontalCentered="1"/>
  <pageMargins left="0.75" right="0.75" top="1" bottom="1" header="0.5" footer="0.5"/>
  <pageSetup paperSize="9" scale="85" orientation="landscape" horizontalDpi="200" verticalDpi="2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21"/>
  <sheetViews>
    <sheetView showGridLines="0" showZeros="0" workbookViewId="0"/>
  </sheetViews>
  <sheetFormatPr defaultColWidth="9.1640625" defaultRowHeight="12.75" customHeight="1"/>
  <cols>
    <col min="1" max="1" width="7.33203125" style="117" customWidth="1"/>
    <col min="2" max="2" width="5.83203125" style="117" customWidth="1"/>
    <col min="3" max="3" width="5" style="117" customWidth="1"/>
    <col min="4" max="4" width="25.33203125" style="117" customWidth="1"/>
    <col min="5" max="5" width="16.33203125" style="117" customWidth="1"/>
    <col min="6" max="6" width="20.33203125" style="117" customWidth="1"/>
    <col min="7" max="7" width="16" style="117" customWidth="1"/>
    <col min="8" max="9" width="14.6640625" style="117" customWidth="1"/>
    <col min="10" max="13" width="12.5" style="117" customWidth="1"/>
    <col min="14" max="249" width="9.1640625" style="117" customWidth="1"/>
    <col min="250" max="16384" width="9.1640625" style="117"/>
  </cols>
  <sheetData>
    <row r="1" spans="1:15" ht="21" customHeight="1">
      <c r="A1" s="75" t="s">
        <v>197</v>
      </c>
    </row>
    <row r="2" spans="1:15" ht="27.75" customHeight="1">
      <c r="A2" s="120" t="s">
        <v>201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</row>
    <row r="3" spans="1:15" ht="18" customHeight="1">
      <c r="M3" s="91" t="s">
        <v>0</v>
      </c>
    </row>
    <row r="4" spans="1:15" ht="21" customHeight="1">
      <c r="A4" s="121" t="s">
        <v>182</v>
      </c>
      <c r="B4" s="121"/>
      <c r="C4" s="121"/>
      <c r="D4" s="307" t="s">
        <v>112</v>
      </c>
      <c r="E4" s="307" t="s">
        <v>190</v>
      </c>
      <c r="F4" s="307" t="s">
        <v>106</v>
      </c>
      <c r="G4" s="121" t="s">
        <v>194</v>
      </c>
      <c r="H4" s="121"/>
      <c r="I4" s="121"/>
      <c r="J4" s="307" t="s">
        <v>108</v>
      </c>
      <c r="K4" s="307" t="s">
        <v>191</v>
      </c>
      <c r="L4" s="307" t="s">
        <v>192</v>
      </c>
      <c r="M4" s="307" t="s">
        <v>31</v>
      </c>
    </row>
    <row r="5" spans="1:15" ht="21" customHeight="1">
      <c r="A5" s="307" t="s">
        <v>50</v>
      </c>
      <c r="B5" s="307" t="s">
        <v>51</v>
      </c>
      <c r="C5" s="307" t="s">
        <v>52</v>
      </c>
      <c r="D5" s="307"/>
      <c r="E5" s="307"/>
      <c r="F5" s="307"/>
      <c r="G5" s="307" t="s">
        <v>47</v>
      </c>
      <c r="H5" s="307" t="s">
        <v>196</v>
      </c>
      <c r="I5" s="308" t="s">
        <v>193</v>
      </c>
      <c r="J5" s="307"/>
      <c r="K5" s="307"/>
      <c r="L5" s="307"/>
      <c r="M5" s="307"/>
      <c r="O5" s="119"/>
    </row>
    <row r="6" spans="1:15" ht="30" customHeight="1">
      <c r="A6" s="307"/>
      <c r="B6" s="307"/>
      <c r="C6" s="307"/>
      <c r="D6" s="307"/>
      <c r="E6" s="307"/>
      <c r="F6" s="307"/>
      <c r="G6" s="307"/>
      <c r="H6" s="307"/>
      <c r="I6" s="308"/>
      <c r="J6" s="307"/>
      <c r="K6" s="307"/>
      <c r="L6" s="307"/>
      <c r="M6" s="307"/>
    </row>
    <row r="7" spans="1:15" s="245" customFormat="1" ht="19.5" customHeight="1">
      <c r="A7" s="190"/>
      <c r="B7" s="190"/>
      <c r="C7" s="190"/>
      <c r="D7" s="190" t="s">
        <v>47</v>
      </c>
      <c r="E7" s="190"/>
      <c r="F7" s="189">
        <v>214.2</v>
      </c>
      <c r="G7" s="189">
        <v>214.2</v>
      </c>
      <c r="H7" s="189">
        <v>214.2</v>
      </c>
      <c r="I7" s="189">
        <v>0</v>
      </c>
      <c r="J7" s="189">
        <v>0</v>
      </c>
      <c r="K7" s="189">
        <v>0</v>
      </c>
      <c r="L7" s="189">
        <v>0</v>
      </c>
      <c r="M7" s="189">
        <v>0</v>
      </c>
    </row>
    <row r="8" spans="1:15" ht="19.5" customHeight="1">
      <c r="A8" s="190" t="s">
        <v>219</v>
      </c>
      <c r="B8" s="190"/>
      <c r="C8" s="190"/>
      <c r="D8" s="190" t="s">
        <v>220</v>
      </c>
      <c r="E8" s="190"/>
      <c r="F8" s="189">
        <v>214.2</v>
      </c>
      <c r="G8" s="189">
        <v>214.2</v>
      </c>
      <c r="H8" s="189">
        <v>214.2</v>
      </c>
      <c r="I8" s="189">
        <v>0</v>
      </c>
      <c r="J8" s="189">
        <v>0</v>
      </c>
      <c r="K8" s="189">
        <v>0</v>
      </c>
      <c r="L8" s="189">
        <v>0</v>
      </c>
      <c r="M8" s="189">
        <v>0</v>
      </c>
    </row>
    <row r="9" spans="1:15" ht="19.5" customHeight="1">
      <c r="A9" s="190" t="s">
        <v>221</v>
      </c>
      <c r="B9" s="190" t="s">
        <v>222</v>
      </c>
      <c r="C9" s="190"/>
      <c r="D9" s="190" t="s">
        <v>223</v>
      </c>
      <c r="E9" s="190"/>
      <c r="F9" s="189">
        <v>214.2</v>
      </c>
      <c r="G9" s="189">
        <v>214.2</v>
      </c>
      <c r="H9" s="189">
        <v>214.2</v>
      </c>
      <c r="I9" s="189">
        <v>0</v>
      </c>
      <c r="J9" s="189">
        <v>0</v>
      </c>
      <c r="K9" s="189">
        <v>0</v>
      </c>
      <c r="L9" s="189">
        <v>0</v>
      </c>
      <c r="M9" s="189">
        <v>0</v>
      </c>
    </row>
    <row r="10" spans="1:15" ht="19.5" customHeight="1">
      <c r="A10" s="190" t="s">
        <v>224</v>
      </c>
      <c r="B10" s="190" t="s">
        <v>225</v>
      </c>
      <c r="C10" s="190" t="s">
        <v>228</v>
      </c>
      <c r="D10" s="190" t="s">
        <v>229</v>
      </c>
      <c r="E10" s="190"/>
      <c r="F10" s="189">
        <v>214.2</v>
      </c>
      <c r="G10" s="189">
        <v>214.2</v>
      </c>
      <c r="H10" s="189">
        <v>214.2</v>
      </c>
      <c r="I10" s="189">
        <v>0</v>
      </c>
      <c r="J10" s="189">
        <v>0</v>
      </c>
      <c r="K10" s="189">
        <v>0</v>
      </c>
      <c r="L10" s="189">
        <v>0</v>
      </c>
      <c r="M10" s="189">
        <v>0</v>
      </c>
    </row>
    <row r="11" spans="1:15" ht="19.5" customHeight="1">
      <c r="A11" s="190" t="s">
        <v>266</v>
      </c>
      <c r="B11" s="190" t="s">
        <v>267</v>
      </c>
      <c r="C11" s="190" t="s">
        <v>255</v>
      </c>
      <c r="D11" s="190" t="s">
        <v>268</v>
      </c>
      <c r="E11" s="190" t="s">
        <v>269</v>
      </c>
      <c r="F11" s="189">
        <v>214.2</v>
      </c>
      <c r="G11" s="189">
        <v>214.2</v>
      </c>
      <c r="H11" s="189">
        <v>214.2</v>
      </c>
      <c r="I11" s="189">
        <v>0</v>
      </c>
      <c r="J11" s="189">
        <v>0</v>
      </c>
      <c r="K11" s="189">
        <v>0</v>
      </c>
      <c r="L11" s="189">
        <v>0</v>
      </c>
      <c r="M11" s="189">
        <v>0</v>
      </c>
    </row>
    <row r="12" spans="1:15" ht="12.75" customHeight="1">
      <c r="B12" s="119"/>
      <c r="C12" s="119"/>
      <c r="D12" s="119"/>
      <c r="E12" s="119"/>
      <c r="F12" s="119"/>
    </row>
    <row r="13" spans="1:15" ht="12.75" customHeight="1">
      <c r="B13" s="119"/>
      <c r="C13" s="119"/>
      <c r="D13" s="119"/>
      <c r="E13" s="119"/>
      <c r="F13" s="119"/>
    </row>
    <row r="14" spans="1:15" ht="12.75" customHeight="1">
      <c r="B14" s="119"/>
      <c r="C14" s="119"/>
      <c r="D14" s="119"/>
      <c r="E14" s="119"/>
      <c r="F14" s="119"/>
    </row>
    <row r="15" spans="1:15" ht="12.75" customHeight="1">
      <c r="C15" s="119"/>
      <c r="D15" s="119"/>
      <c r="E15" s="119"/>
      <c r="F15" s="119"/>
    </row>
    <row r="16" spans="1:15" ht="12.75" customHeight="1">
      <c r="A16" s="119"/>
      <c r="B16" s="119"/>
      <c r="D16" s="119"/>
      <c r="E16" s="119"/>
      <c r="F16" s="119"/>
    </row>
    <row r="17" spans="2:6" ht="12.75" customHeight="1">
      <c r="B17" s="119"/>
      <c r="C17" s="119"/>
      <c r="D17" s="119"/>
      <c r="E17" s="119"/>
      <c r="F17" s="119"/>
    </row>
    <row r="18" spans="2:6" ht="12.75" customHeight="1">
      <c r="D18" s="119"/>
      <c r="E18" s="119"/>
      <c r="F18" s="119"/>
    </row>
    <row r="19" spans="2:6" ht="12.75" customHeight="1">
      <c r="D19" s="119"/>
      <c r="E19" s="119"/>
      <c r="F19" s="119"/>
    </row>
    <row r="21" spans="2:6" ht="12.75" customHeight="1">
      <c r="F21" s="119"/>
    </row>
  </sheetData>
  <sheetProtection formatCells="0" formatColumns="0" formatRows="0"/>
  <mergeCells count="13">
    <mergeCell ref="L4:L6"/>
    <mergeCell ref="M4:M6"/>
    <mergeCell ref="G5:G6"/>
    <mergeCell ref="H5:H6"/>
    <mergeCell ref="J4:J6"/>
    <mergeCell ref="K4:K6"/>
    <mergeCell ref="A5:A6"/>
    <mergeCell ref="B5:B6"/>
    <mergeCell ref="C5:C6"/>
    <mergeCell ref="I5:I6"/>
    <mergeCell ref="D4:D6"/>
    <mergeCell ref="E4:E6"/>
    <mergeCell ref="F4:F6"/>
  </mergeCells>
  <phoneticPr fontId="0" type="noConversion"/>
  <printOptions horizontalCentered="1"/>
  <pageMargins left="0.75" right="0.75" top="1" bottom="1" header="0.5" footer="0.5"/>
  <pageSetup paperSize="9" scale="85" orientation="landscape" horizontalDpi="200" verticalDpi="2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V13"/>
  <sheetViews>
    <sheetView showGridLines="0" showZeros="0" workbookViewId="0"/>
  </sheetViews>
  <sheetFormatPr defaultColWidth="9.1640625" defaultRowHeight="12.75" customHeight="1"/>
  <cols>
    <col min="1" max="1" width="28.1640625" style="7" customWidth="1"/>
    <col min="2" max="2" width="16" style="7" customWidth="1"/>
    <col min="3" max="4" width="16.33203125" style="7" customWidth="1"/>
    <col min="5" max="5" width="18" style="7" customWidth="1"/>
    <col min="6" max="6" width="17.6640625" style="7" customWidth="1"/>
    <col min="7" max="7" width="14.83203125" style="7" customWidth="1"/>
    <col min="8" max="16384" width="9.1640625" style="7"/>
  </cols>
  <sheetData>
    <row r="1" spans="1:256" ht="21.75" customHeight="1">
      <c r="A1" s="75" t="s">
        <v>186</v>
      </c>
    </row>
    <row r="2" spans="1:256" ht="30.75" customHeight="1">
      <c r="A2" s="111" t="s">
        <v>200</v>
      </c>
      <c r="B2" s="17"/>
      <c r="C2" s="17"/>
      <c r="D2" s="17"/>
      <c r="E2" s="17"/>
      <c r="F2" s="17"/>
      <c r="G2" s="17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</row>
    <row r="3" spans="1:256" ht="22.5" customHeight="1">
      <c r="A3" s="8"/>
      <c r="B3" s="8"/>
      <c r="C3" s="8"/>
      <c r="D3" s="8"/>
      <c r="E3" s="309" t="s">
        <v>0</v>
      </c>
      <c r="F3" s="309"/>
      <c r="G3" s="309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</row>
    <row r="4" spans="1:256" ht="25.5" customHeight="1">
      <c r="A4" s="262" t="s">
        <v>95</v>
      </c>
      <c r="B4" s="104" t="s">
        <v>96</v>
      </c>
      <c r="C4" s="105"/>
      <c r="D4" s="105"/>
      <c r="E4" s="105"/>
      <c r="F4" s="105"/>
      <c r="G4" s="106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</row>
    <row r="5" spans="1:256" ht="22.5" customHeight="1">
      <c r="A5" s="262"/>
      <c r="B5" s="263" t="s">
        <v>97</v>
      </c>
      <c r="C5" s="263" t="s">
        <v>75</v>
      </c>
      <c r="D5" s="263" t="s">
        <v>98</v>
      </c>
      <c r="E5" s="310" t="s">
        <v>99</v>
      </c>
      <c r="F5" s="311"/>
      <c r="G5" s="263" t="s">
        <v>100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</row>
    <row r="6" spans="1:256" ht="36" customHeight="1">
      <c r="A6" s="263"/>
      <c r="B6" s="297"/>
      <c r="C6" s="297"/>
      <c r="D6" s="297"/>
      <c r="E6" s="15" t="s">
        <v>101</v>
      </c>
      <c r="F6" s="15" t="s">
        <v>102</v>
      </c>
      <c r="G6" s="297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</row>
    <row r="7" spans="1:256" s="227" customFormat="1" ht="23.25" customHeight="1">
      <c r="A7" s="133" t="s">
        <v>47</v>
      </c>
      <c r="B7" s="246">
        <v>90</v>
      </c>
      <c r="C7" s="148">
        <v>30</v>
      </c>
      <c r="D7" s="246">
        <v>60</v>
      </c>
      <c r="E7" s="150">
        <v>0</v>
      </c>
      <c r="F7" s="150">
        <v>60</v>
      </c>
      <c r="G7" s="150">
        <v>0</v>
      </c>
      <c r="H7" s="226"/>
      <c r="I7" s="226"/>
      <c r="J7" s="226"/>
      <c r="K7" s="226"/>
      <c r="L7" s="226"/>
      <c r="M7" s="226"/>
      <c r="N7" s="226"/>
      <c r="O7" s="226"/>
      <c r="P7" s="226"/>
      <c r="Q7" s="226"/>
      <c r="R7" s="226"/>
      <c r="S7" s="226"/>
      <c r="T7" s="226"/>
      <c r="U7" s="226"/>
      <c r="V7" s="226"/>
      <c r="W7" s="226"/>
      <c r="X7" s="226"/>
      <c r="Y7" s="226"/>
      <c r="Z7" s="226"/>
      <c r="AA7" s="226"/>
      <c r="AB7" s="226"/>
      <c r="AC7" s="226"/>
      <c r="AD7" s="226"/>
      <c r="AE7" s="226"/>
      <c r="AF7" s="226"/>
      <c r="AG7" s="226"/>
      <c r="AH7" s="226"/>
      <c r="AI7" s="226"/>
      <c r="AJ7" s="226"/>
      <c r="AK7" s="226"/>
      <c r="AL7" s="226"/>
      <c r="AM7" s="226"/>
      <c r="AN7" s="226"/>
      <c r="AO7" s="226"/>
      <c r="AP7" s="226"/>
      <c r="AQ7" s="226"/>
      <c r="AR7" s="226"/>
      <c r="AS7" s="226"/>
      <c r="AT7" s="226"/>
      <c r="AU7" s="226"/>
      <c r="AV7" s="226"/>
      <c r="AW7" s="226"/>
      <c r="AX7" s="226"/>
      <c r="AY7" s="226"/>
      <c r="AZ7" s="226"/>
      <c r="BA7" s="226"/>
      <c r="BB7" s="226"/>
      <c r="BC7" s="226"/>
      <c r="BD7" s="226"/>
      <c r="BE7" s="226"/>
      <c r="BF7" s="226"/>
      <c r="BG7" s="226"/>
      <c r="BH7" s="226"/>
      <c r="BI7" s="226"/>
      <c r="BJ7" s="226"/>
      <c r="BK7" s="226"/>
      <c r="BL7" s="226"/>
      <c r="BM7" s="226"/>
      <c r="BN7" s="226"/>
      <c r="BO7" s="226"/>
      <c r="BP7" s="226"/>
      <c r="BQ7" s="226"/>
      <c r="BR7" s="226"/>
      <c r="BS7" s="226"/>
      <c r="BT7" s="226"/>
      <c r="BU7" s="226"/>
      <c r="BV7" s="226"/>
      <c r="BW7" s="226"/>
      <c r="BX7" s="226"/>
      <c r="BY7" s="226"/>
      <c r="BZ7" s="226"/>
      <c r="CA7" s="226"/>
      <c r="CB7" s="226"/>
      <c r="CC7" s="226"/>
      <c r="CD7" s="226"/>
      <c r="CE7" s="226"/>
      <c r="CF7" s="226"/>
      <c r="CG7" s="226"/>
      <c r="CH7" s="226"/>
      <c r="CI7" s="226"/>
      <c r="CJ7" s="226"/>
      <c r="CK7" s="226"/>
      <c r="CL7" s="226"/>
      <c r="CM7" s="226"/>
      <c r="CN7" s="226"/>
      <c r="CO7" s="226"/>
      <c r="CP7" s="226"/>
      <c r="CQ7" s="226"/>
      <c r="CR7" s="226"/>
      <c r="CS7" s="226"/>
      <c r="CT7" s="226"/>
      <c r="CU7" s="226"/>
      <c r="CV7" s="226"/>
      <c r="CW7" s="226"/>
      <c r="CX7" s="226"/>
      <c r="CY7" s="226"/>
      <c r="CZ7" s="226"/>
      <c r="DA7" s="226"/>
      <c r="DB7" s="226"/>
      <c r="DC7" s="226"/>
      <c r="DD7" s="226"/>
      <c r="DE7" s="226"/>
      <c r="DF7" s="226"/>
      <c r="DG7" s="226"/>
      <c r="DH7" s="226"/>
      <c r="DI7" s="226"/>
      <c r="DJ7" s="226"/>
      <c r="DK7" s="226"/>
      <c r="DL7" s="226"/>
      <c r="DM7" s="226"/>
      <c r="DN7" s="226"/>
      <c r="DO7" s="226"/>
      <c r="DP7" s="226"/>
      <c r="DQ7" s="226"/>
      <c r="DR7" s="226"/>
      <c r="DS7" s="226"/>
      <c r="DT7" s="226"/>
      <c r="DU7" s="226"/>
      <c r="DV7" s="226"/>
      <c r="DW7" s="226"/>
      <c r="DX7" s="226"/>
      <c r="DY7" s="226"/>
      <c r="DZ7" s="226"/>
      <c r="EA7" s="226"/>
      <c r="EB7" s="226"/>
      <c r="EC7" s="226"/>
      <c r="ED7" s="226"/>
      <c r="EE7" s="226"/>
      <c r="EF7" s="226"/>
      <c r="EG7" s="226"/>
      <c r="EH7" s="226"/>
      <c r="EI7" s="226"/>
      <c r="EJ7" s="226"/>
      <c r="EK7" s="226"/>
      <c r="EL7" s="226"/>
      <c r="EM7" s="226"/>
      <c r="EN7" s="226"/>
      <c r="EO7" s="226"/>
      <c r="EP7" s="226"/>
      <c r="EQ7" s="226"/>
      <c r="ER7" s="226"/>
      <c r="ES7" s="226"/>
      <c r="ET7" s="226"/>
      <c r="EU7" s="226"/>
      <c r="EV7" s="226"/>
      <c r="EW7" s="226"/>
      <c r="EX7" s="226"/>
      <c r="EY7" s="226"/>
      <c r="EZ7" s="226"/>
      <c r="FA7" s="226"/>
      <c r="FB7" s="226"/>
      <c r="FC7" s="226"/>
      <c r="FD7" s="226"/>
      <c r="FE7" s="226"/>
      <c r="FF7" s="226"/>
      <c r="FG7" s="226"/>
      <c r="FH7" s="226"/>
      <c r="FI7" s="226"/>
      <c r="FJ7" s="226"/>
      <c r="FK7" s="226"/>
      <c r="FL7" s="226"/>
      <c r="FM7" s="226"/>
      <c r="FN7" s="226"/>
      <c r="FO7" s="226"/>
      <c r="FP7" s="226"/>
      <c r="FQ7" s="226"/>
      <c r="FR7" s="226"/>
      <c r="FS7" s="226"/>
      <c r="FT7" s="226"/>
      <c r="FU7" s="226"/>
      <c r="FV7" s="226"/>
      <c r="FW7" s="226"/>
      <c r="FX7" s="226"/>
      <c r="FY7" s="226"/>
      <c r="FZ7" s="226"/>
      <c r="GA7" s="226"/>
      <c r="GB7" s="226"/>
      <c r="GC7" s="226"/>
      <c r="GD7" s="226"/>
      <c r="GE7" s="226"/>
      <c r="GF7" s="226"/>
      <c r="GG7" s="226"/>
      <c r="GH7" s="226"/>
      <c r="GI7" s="226"/>
      <c r="GJ7" s="226"/>
      <c r="GK7" s="226"/>
      <c r="GL7" s="226"/>
      <c r="GM7" s="226"/>
      <c r="GN7" s="226"/>
      <c r="GO7" s="226"/>
      <c r="GP7" s="226"/>
      <c r="GQ7" s="226"/>
      <c r="GR7" s="226"/>
      <c r="GS7" s="226"/>
      <c r="GT7" s="226"/>
      <c r="GU7" s="226"/>
      <c r="GV7" s="226"/>
      <c r="GW7" s="226"/>
      <c r="GX7" s="226"/>
      <c r="GY7" s="226"/>
      <c r="GZ7" s="226"/>
      <c r="HA7" s="226"/>
      <c r="HB7" s="226"/>
      <c r="HC7" s="226"/>
      <c r="HD7" s="226"/>
      <c r="HE7" s="226"/>
      <c r="HF7" s="226"/>
      <c r="HG7" s="226"/>
      <c r="HH7" s="226"/>
      <c r="HI7" s="226"/>
      <c r="HJ7" s="226"/>
      <c r="HK7" s="226"/>
      <c r="HL7" s="226"/>
      <c r="HM7" s="226"/>
      <c r="HN7" s="226"/>
      <c r="HO7" s="226"/>
      <c r="HP7" s="226"/>
      <c r="HQ7" s="226"/>
      <c r="HR7" s="226"/>
      <c r="HS7" s="226"/>
      <c r="HT7" s="226"/>
      <c r="HU7" s="226"/>
      <c r="HV7" s="226"/>
      <c r="HW7" s="226"/>
      <c r="HX7" s="226"/>
      <c r="HY7" s="226"/>
      <c r="HZ7" s="226"/>
      <c r="IA7" s="226"/>
      <c r="IB7" s="226"/>
      <c r="IC7" s="226"/>
      <c r="ID7" s="226"/>
      <c r="IE7" s="226"/>
      <c r="IF7" s="226"/>
      <c r="IG7" s="226"/>
    </row>
    <row r="8" spans="1:256" ht="23.25" customHeight="1">
      <c r="A8" s="133" t="s">
        <v>270</v>
      </c>
      <c r="B8" s="246">
        <v>90</v>
      </c>
      <c r="C8" s="148">
        <v>30</v>
      </c>
      <c r="D8" s="246">
        <v>60</v>
      </c>
      <c r="E8" s="150">
        <v>0</v>
      </c>
      <c r="F8" s="150">
        <v>60</v>
      </c>
      <c r="G8" s="150">
        <v>0</v>
      </c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23.25" customHeight="1">
      <c r="A9" s="133" t="s">
        <v>271</v>
      </c>
      <c r="B9" s="246">
        <v>90</v>
      </c>
      <c r="C9" s="148">
        <v>30</v>
      </c>
      <c r="D9" s="246">
        <v>60</v>
      </c>
      <c r="E9" s="150">
        <v>0</v>
      </c>
      <c r="F9" s="150">
        <v>60</v>
      </c>
      <c r="G9" s="150">
        <v>0</v>
      </c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20.100000000000001" customHeight="1">
      <c r="A10"/>
      <c r="B10" s="1"/>
      <c r="C10" s="1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20.100000000000001" customHeight="1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20.100000000000001" customHeigh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2.75" customHeight="1">
      <c r="A13" s="10"/>
      <c r="B13" s="10"/>
      <c r="C13" s="10"/>
      <c r="D13" s="10"/>
      <c r="E13" s="10"/>
      <c r="F13" s="10"/>
      <c r="G13" s="10"/>
    </row>
  </sheetData>
  <sheetProtection formatCells="0" formatColumns="0" formatRows="0"/>
  <mergeCells count="7">
    <mergeCell ref="E3:G3"/>
    <mergeCell ref="E5:F5"/>
    <mergeCell ref="A4:A6"/>
    <mergeCell ref="B5:B6"/>
    <mergeCell ref="C5:C6"/>
    <mergeCell ref="D5:D6"/>
    <mergeCell ref="G5:G6"/>
  </mergeCells>
  <phoneticPr fontId="0" type="noConversion"/>
  <printOptions horizontalCentered="1"/>
  <pageMargins left="0.39" right="0.39" top="0.79" bottom="0.79" header="0.5" footer="0.5"/>
  <pageSetup paperSize="9" orientation="landscape" horizontalDpi="300" verticalDpi="300" r:id="rId1"/>
  <headerFooter scaleWithDoc="0"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19"/>
  <sheetViews>
    <sheetView showGridLines="0" showZeros="0" workbookViewId="0"/>
  </sheetViews>
  <sheetFormatPr defaultColWidth="9.1640625" defaultRowHeight="11.25"/>
  <cols>
    <col min="1" max="1" width="14" style="52" customWidth="1"/>
    <col min="2" max="2" width="17" style="52" customWidth="1"/>
    <col min="3" max="3" width="14.33203125" style="52" customWidth="1"/>
    <col min="4" max="4" width="12" style="52" customWidth="1"/>
    <col min="5" max="6" width="20.6640625" style="52" customWidth="1"/>
    <col min="7" max="7" width="17.1640625" style="52" customWidth="1"/>
    <col min="8" max="10" width="17.6640625" style="52" customWidth="1"/>
    <col min="11" max="11" width="21.83203125" style="52" customWidth="1"/>
    <col min="12" max="12" width="19.6640625" style="52" customWidth="1"/>
    <col min="13" max="13" width="17.6640625" style="52" customWidth="1"/>
    <col min="14" max="255" width="9.1640625" style="52" customWidth="1"/>
    <col min="256" max="16384" width="9.1640625" style="52"/>
  </cols>
  <sheetData>
    <row r="1" spans="1:13" ht="20.25" customHeight="1">
      <c r="A1" s="75" t="s">
        <v>187</v>
      </c>
    </row>
    <row r="2" spans="1:13" ht="36.75" customHeight="1">
      <c r="A2" s="110" t="s">
        <v>199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3" ht="21.75" customHeight="1">
      <c r="M3" s="107" t="s">
        <v>0</v>
      </c>
    </row>
    <row r="4" spans="1:13" ht="36.75" customHeight="1">
      <c r="A4" s="108" t="s">
        <v>110</v>
      </c>
      <c r="B4" s="108" t="s">
        <v>123</v>
      </c>
      <c r="C4" s="108" t="s">
        <v>124</v>
      </c>
      <c r="D4" s="108" t="s">
        <v>125</v>
      </c>
      <c r="E4" s="108" t="s">
        <v>126</v>
      </c>
      <c r="F4" s="108" t="s">
        <v>127</v>
      </c>
      <c r="G4" s="108" t="s">
        <v>128</v>
      </c>
      <c r="H4" s="108" t="s">
        <v>129</v>
      </c>
      <c r="I4" s="108" t="s">
        <v>130</v>
      </c>
      <c r="J4" s="108" t="s">
        <v>131</v>
      </c>
      <c r="K4" s="108" t="s">
        <v>132</v>
      </c>
      <c r="L4" s="109" t="s">
        <v>133</v>
      </c>
      <c r="M4" s="109" t="s">
        <v>188</v>
      </c>
    </row>
    <row r="5" spans="1:13" s="228" customFormat="1" ht="27" customHeight="1">
      <c r="A5" s="247"/>
      <c r="B5" s="247" t="s">
        <v>47</v>
      </c>
      <c r="C5" s="248"/>
      <c r="D5" s="249">
        <v>214.2</v>
      </c>
      <c r="E5" s="149"/>
      <c r="F5" s="248"/>
      <c r="G5" s="250"/>
      <c r="H5" s="251"/>
      <c r="I5" s="248"/>
      <c r="J5" s="250"/>
      <c r="K5" s="250"/>
      <c r="L5" s="248"/>
      <c r="M5" s="248"/>
    </row>
    <row r="6" spans="1:13" ht="27" customHeight="1">
      <c r="A6" s="247" t="s">
        <v>272</v>
      </c>
      <c r="B6" s="247" t="s">
        <v>270</v>
      </c>
      <c r="C6" s="248"/>
      <c r="D6" s="249">
        <v>214.2</v>
      </c>
      <c r="E6" s="149"/>
      <c r="F6" s="248"/>
      <c r="G6" s="250"/>
      <c r="H6" s="251"/>
      <c r="I6" s="248"/>
      <c r="J6" s="250"/>
      <c r="K6" s="250"/>
      <c r="L6" s="248"/>
      <c r="M6" s="248"/>
    </row>
    <row r="7" spans="1:13" ht="27" customHeight="1">
      <c r="A7" s="247" t="s">
        <v>273</v>
      </c>
      <c r="B7" s="247" t="s">
        <v>271</v>
      </c>
      <c r="C7" s="248"/>
      <c r="D7" s="249">
        <v>214.2</v>
      </c>
      <c r="E7" s="149"/>
      <c r="F7" s="248"/>
      <c r="G7" s="250"/>
      <c r="H7" s="251"/>
      <c r="I7" s="248"/>
      <c r="J7" s="250"/>
      <c r="K7" s="250"/>
      <c r="L7" s="248"/>
      <c r="M7" s="248"/>
    </row>
    <row r="8" spans="1:13" ht="27" customHeight="1">
      <c r="A8" s="247" t="s">
        <v>274</v>
      </c>
      <c r="B8" s="247" t="s">
        <v>275</v>
      </c>
      <c r="C8" s="248" t="s">
        <v>276</v>
      </c>
      <c r="D8" s="249">
        <v>214.2</v>
      </c>
      <c r="E8" s="149" t="s">
        <v>277</v>
      </c>
      <c r="F8" s="248" t="s">
        <v>278</v>
      </c>
      <c r="G8" s="250" t="s">
        <v>279</v>
      </c>
      <c r="H8" s="251" t="s">
        <v>280</v>
      </c>
      <c r="I8" s="248" t="s">
        <v>281</v>
      </c>
      <c r="J8" s="250" t="s">
        <v>282</v>
      </c>
      <c r="K8" s="250" t="s">
        <v>282</v>
      </c>
      <c r="L8" s="248" t="s">
        <v>282</v>
      </c>
      <c r="M8" s="248" t="s">
        <v>283</v>
      </c>
    </row>
    <row r="9" spans="1:13">
      <c r="A9" s="53"/>
      <c r="B9" s="53"/>
      <c r="C9" s="53"/>
      <c r="D9" s="53"/>
      <c r="E9" s="53"/>
      <c r="F9" s="53"/>
      <c r="G9" s="53"/>
      <c r="I9" s="53"/>
    </row>
    <row r="10" spans="1:13">
      <c r="B10" s="53"/>
      <c r="C10" s="53"/>
      <c r="D10" s="53"/>
      <c r="E10" s="53"/>
      <c r="F10" s="53"/>
      <c r="G10" s="53"/>
      <c r="H10" s="53"/>
    </row>
    <row r="11" spans="1:13">
      <c r="A11" s="53"/>
      <c r="B11" s="53"/>
      <c r="C11" s="53"/>
      <c r="D11" s="53"/>
      <c r="E11" s="53"/>
      <c r="F11" s="53"/>
      <c r="H11" s="53"/>
    </row>
    <row r="12" spans="1:13">
      <c r="A12" s="53"/>
      <c r="B12" s="53"/>
      <c r="C12" s="53"/>
      <c r="D12" s="53"/>
      <c r="E12" s="53"/>
      <c r="F12" s="53"/>
      <c r="H12" s="53"/>
    </row>
    <row r="13" spans="1:13">
      <c r="B13" s="53"/>
      <c r="C13" s="53"/>
      <c r="D13" s="53"/>
      <c r="F13" s="53"/>
      <c r="H13" s="53"/>
      <c r="I13" s="53"/>
      <c r="L13" s="53"/>
      <c r="M13" s="53"/>
    </row>
    <row r="14" spans="1:13">
      <c r="C14" s="53"/>
      <c r="D14" s="53"/>
      <c r="I14" s="53"/>
      <c r="L14" s="53"/>
      <c r="M14" s="53"/>
    </row>
    <row r="15" spans="1:13">
      <c r="C15" s="53"/>
      <c r="D15" s="53"/>
      <c r="L15" s="53"/>
      <c r="M15" s="53"/>
    </row>
    <row r="16" spans="1:13">
      <c r="C16" s="53"/>
      <c r="D16" s="53"/>
      <c r="K16" s="53"/>
      <c r="L16" s="53"/>
      <c r="M16" s="53"/>
    </row>
    <row r="17" spans="2:11">
      <c r="B17" s="53"/>
      <c r="C17" s="53"/>
      <c r="D17" s="53"/>
      <c r="E17" s="53"/>
      <c r="F17" s="53"/>
      <c r="G17" s="53"/>
      <c r="K17" s="53"/>
    </row>
    <row r="18" spans="2:11">
      <c r="C18" s="53"/>
      <c r="D18" s="53"/>
      <c r="J18" s="53"/>
      <c r="K18" s="53"/>
    </row>
    <row r="19" spans="2:11">
      <c r="D19" s="53"/>
      <c r="J19" s="53"/>
    </row>
  </sheetData>
  <sheetProtection formatCells="0" formatColumns="0" formatRows="0"/>
  <phoneticPr fontId="0" type="noConversion"/>
  <pageMargins left="0.75" right="0.75" top="1" bottom="1" header="0.5" footer="0.5"/>
  <pageSetup paperSize="9" scale="65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S18"/>
  <sheetViews>
    <sheetView showGridLines="0" showZeros="0" workbookViewId="0"/>
  </sheetViews>
  <sheetFormatPr defaultColWidth="8" defaultRowHeight="12"/>
  <cols>
    <col min="1" max="1" width="13.5" style="2" customWidth="1"/>
    <col min="2" max="2" width="19.1640625" style="2" customWidth="1"/>
    <col min="3" max="3" width="24.33203125" style="2" customWidth="1"/>
    <col min="4" max="4" width="24.5" style="2" customWidth="1"/>
    <col min="5" max="8" width="17.83203125" style="2" customWidth="1"/>
    <col min="9" max="16384" width="8" style="2"/>
  </cols>
  <sheetData>
    <row r="1" spans="1:253" ht="20.100000000000001" customHeight="1">
      <c r="A1" s="72" t="s">
        <v>159</v>
      </c>
      <c r="B1" s="71"/>
      <c r="C1" s="71"/>
      <c r="D1" s="71"/>
      <c r="E1" s="3"/>
      <c r="F1" s="4"/>
      <c r="G1" s="258"/>
      <c r="H1" s="258"/>
    </row>
    <row r="2" spans="1:253" ht="34.5" customHeight="1">
      <c r="A2" s="73" t="s">
        <v>212</v>
      </c>
      <c r="B2" s="37"/>
      <c r="C2" s="37"/>
      <c r="D2" s="37"/>
      <c r="E2" s="37"/>
      <c r="F2" s="37"/>
      <c r="G2" s="37"/>
      <c r="H2" s="37"/>
    </row>
    <row r="3" spans="1:253" ht="16.5" customHeight="1">
      <c r="A3" s="259"/>
      <c r="B3" s="259"/>
      <c r="C3" s="259"/>
      <c r="D3" s="259"/>
      <c r="E3" s="3"/>
      <c r="F3" s="5"/>
      <c r="G3" s="260" t="s">
        <v>0</v>
      </c>
      <c r="H3" s="261"/>
    </row>
    <row r="4" spans="1:253" ht="29.25" customHeight="1">
      <c r="A4" s="262" t="s">
        <v>107</v>
      </c>
      <c r="B4" s="262"/>
      <c r="C4" s="262" t="s">
        <v>106</v>
      </c>
      <c r="D4" s="264" t="s">
        <v>38</v>
      </c>
      <c r="E4" s="264" t="s">
        <v>108</v>
      </c>
      <c r="F4" s="264" t="s">
        <v>109</v>
      </c>
      <c r="G4" s="262" t="s">
        <v>160</v>
      </c>
      <c r="H4" s="262" t="s">
        <v>31</v>
      </c>
    </row>
    <row r="5" spans="1:253" ht="33.75" customHeight="1">
      <c r="A5" s="15" t="s">
        <v>110</v>
      </c>
      <c r="B5" s="15" t="s">
        <v>95</v>
      </c>
      <c r="C5" s="263"/>
      <c r="D5" s="265"/>
      <c r="E5" s="265"/>
      <c r="F5" s="265"/>
      <c r="G5" s="263"/>
      <c r="H5" s="263"/>
    </row>
    <row r="6" spans="1:253" s="6" customFormat="1" ht="27" customHeight="1">
      <c r="A6" s="133"/>
      <c r="B6" s="133" t="s">
        <v>47</v>
      </c>
      <c r="C6" s="134">
        <v>1476.18</v>
      </c>
      <c r="D6" s="134">
        <v>1476.18</v>
      </c>
      <c r="E6" s="134">
        <v>0</v>
      </c>
      <c r="F6" s="128">
        <v>0</v>
      </c>
      <c r="G6" s="134">
        <v>0</v>
      </c>
      <c r="H6" s="128">
        <v>0</v>
      </c>
    </row>
    <row r="7" spans="1:253" ht="27" customHeight="1">
      <c r="A7" s="133" t="s">
        <v>217</v>
      </c>
      <c r="B7" s="133" t="s">
        <v>218</v>
      </c>
      <c r="C7" s="134">
        <v>1476.18</v>
      </c>
      <c r="D7" s="134">
        <v>1476.18</v>
      </c>
      <c r="E7" s="134">
        <v>0</v>
      </c>
      <c r="F7" s="128">
        <v>0</v>
      </c>
      <c r="G7" s="134">
        <v>0</v>
      </c>
      <c r="H7" s="128">
        <v>0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</row>
    <row r="8" spans="1:253" ht="30" customHeight="1">
      <c r="A8"/>
      <c r="B8" s="1"/>
      <c r="C8" s="1"/>
      <c r="D8" s="1"/>
      <c r="E8" s="1"/>
      <c r="F8" s="1"/>
      <c r="G8"/>
      <c r="H8" s="1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</row>
    <row r="9" spans="1:253" ht="30" customHeight="1">
      <c r="A9"/>
      <c r="B9" s="1"/>
      <c r="C9" s="1"/>
      <c r="D9" s="1"/>
      <c r="E9"/>
      <c r="F9" s="1"/>
      <c r="G9"/>
      <c r="H9" s="1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</row>
    <row r="10" spans="1:253" ht="30" customHeight="1">
      <c r="A10"/>
      <c r="B10"/>
      <c r="C10" s="1"/>
      <c r="D10" s="1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</row>
    <row r="11" spans="1:253" ht="30" customHeight="1">
      <c r="A11"/>
      <c r="B11"/>
      <c r="C11" s="1"/>
      <c r="D11" s="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</row>
    <row r="12" spans="1:253" ht="30" customHeigh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</row>
    <row r="13" spans="1:253" ht="30" customHeight="1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</row>
    <row r="14" spans="1:253" ht="30" customHeigh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</row>
    <row r="15" spans="1:253" ht="30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</row>
    <row r="16" spans="1:253" ht="30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</row>
    <row r="17" spans="1:253" ht="30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</row>
    <row r="18" spans="1:253" ht="30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</row>
  </sheetData>
  <sheetProtection formatCells="0" formatColumns="0" formatRows="0"/>
  <mergeCells count="10">
    <mergeCell ref="G1:H1"/>
    <mergeCell ref="A3:D3"/>
    <mergeCell ref="G3:H3"/>
    <mergeCell ref="G4:G5"/>
    <mergeCell ref="H4:H5"/>
    <mergeCell ref="A4:B4"/>
    <mergeCell ref="C4:C5"/>
    <mergeCell ref="D4:D5"/>
    <mergeCell ref="E4:E5"/>
    <mergeCell ref="F4:F5"/>
  </mergeCells>
  <phoneticPr fontId="0" type="noConversion"/>
  <pageMargins left="0.71" right="0.71" top="0.75" bottom="0.75" header="0.31" footer="0.31"/>
  <pageSetup paperSize="9" scale="65" orientation="portrait" r:id="rId1"/>
  <headerFooter scaleWithDoc="0"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19"/>
  <sheetViews>
    <sheetView showGridLines="0" showZeros="0" workbookViewId="0"/>
  </sheetViews>
  <sheetFormatPr defaultColWidth="9.1640625" defaultRowHeight="11.25"/>
  <cols>
    <col min="1" max="1" width="10.83203125" style="54" customWidth="1"/>
    <col min="2" max="2" width="14.1640625" style="54" customWidth="1"/>
    <col min="3" max="3" width="13.83203125" style="54" customWidth="1"/>
    <col min="4" max="5" width="16.6640625" style="54" customWidth="1"/>
    <col min="6" max="10" width="9" style="54" customWidth="1"/>
    <col min="11" max="13" width="13.33203125" style="54" customWidth="1"/>
    <col min="14" max="255" width="9.1640625" style="54" customWidth="1"/>
    <col min="256" max="16384" width="9.1640625" style="54"/>
  </cols>
  <sheetData>
    <row r="1" spans="1:14" ht="24" customHeight="1">
      <c r="A1" s="75" t="s">
        <v>189</v>
      </c>
    </row>
    <row r="2" spans="1:14" ht="35.25" customHeight="1">
      <c r="A2" s="55" t="s">
        <v>198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3" spans="1:14" ht="22.5" customHeight="1">
      <c r="M3" s="107" t="s">
        <v>0</v>
      </c>
    </row>
    <row r="4" spans="1:14" ht="27" customHeight="1">
      <c r="A4" s="314" t="s">
        <v>110</v>
      </c>
      <c r="B4" s="314" t="s">
        <v>95</v>
      </c>
      <c r="C4" s="314" t="s">
        <v>134</v>
      </c>
      <c r="D4" s="314" t="s">
        <v>135</v>
      </c>
      <c r="E4" s="312" t="s">
        <v>136</v>
      </c>
      <c r="F4" s="112" t="s">
        <v>137</v>
      </c>
      <c r="G4" s="113"/>
      <c r="H4" s="113"/>
      <c r="I4" s="113"/>
      <c r="J4" s="113"/>
      <c r="K4" s="113" t="s">
        <v>138</v>
      </c>
      <c r="L4" s="113"/>
      <c r="M4" s="113"/>
    </row>
    <row r="5" spans="1:14" ht="42" customHeight="1">
      <c r="A5" s="315"/>
      <c r="B5" s="315"/>
      <c r="C5" s="315"/>
      <c r="D5" s="315"/>
      <c r="E5" s="313"/>
      <c r="F5" s="114" t="s">
        <v>139</v>
      </c>
      <c r="G5" s="115" t="s">
        <v>140</v>
      </c>
      <c r="H5" s="115" t="s">
        <v>141</v>
      </c>
      <c r="I5" s="115" t="s">
        <v>142</v>
      </c>
      <c r="J5" s="115" t="s">
        <v>143</v>
      </c>
      <c r="K5" s="115" t="s">
        <v>144</v>
      </c>
      <c r="L5" s="116" t="s">
        <v>145</v>
      </c>
      <c r="M5" s="116" t="s">
        <v>146</v>
      </c>
    </row>
    <row r="6" spans="1:14" s="229" customFormat="1" ht="27.75" customHeight="1">
      <c r="A6" s="252"/>
      <c r="B6" s="253" t="s">
        <v>47</v>
      </c>
      <c r="C6" s="254">
        <v>1476.18</v>
      </c>
      <c r="D6" s="255"/>
      <c r="E6" s="256"/>
      <c r="F6" s="256"/>
      <c r="G6" s="257"/>
      <c r="H6" s="255"/>
      <c r="I6" s="256"/>
      <c r="J6" s="256"/>
      <c r="K6" s="256"/>
      <c r="L6" s="255"/>
      <c r="M6" s="255"/>
    </row>
    <row r="7" spans="1:14" ht="27.75" customHeight="1">
      <c r="A7" s="252" t="s">
        <v>272</v>
      </c>
      <c r="B7" s="253" t="s">
        <v>270</v>
      </c>
      <c r="C7" s="254">
        <v>1476.18</v>
      </c>
      <c r="D7" s="255"/>
      <c r="E7" s="256"/>
      <c r="F7" s="256"/>
      <c r="G7" s="257"/>
      <c r="H7" s="255"/>
      <c r="I7" s="256"/>
      <c r="J7" s="256"/>
      <c r="K7" s="256"/>
      <c r="L7" s="255"/>
      <c r="M7" s="255"/>
      <c r="N7" s="56"/>
    </row>
    <row r="8" spans="1:14" ht="27.75" customHeight="1">
      <c r="A8" s="252" t="s">
        <v>273</v>
      </c>
      <c r="B8" s="253" t="s">
        <v>271</v>
      </c>
      <c r="C8" s="254">
        <v>1476.18</v>
      </c>
      <c r="D8" s="255"/>
      <c r="E8" s="256"/>
      <c r="F8" s="256"/>
      <c r="G8" s="257"/>
      <c r="H8" s="255"/>
      <c r="I8" s="256"/>
      <c r="J8" s="256"/>
      <c r="K8" s="256"/>
      <c r="L8" s="255"/>
      <c r="M8" s="255"/>
    </row>
    <row r="9" spans="1:14" ht="9.75" customHeight="1">
      <c r="A9" s="56"/>
      <c r="B9" s="56"/>
      <c r="C9" s="56"/>
      <c r="D9" s="56"/>
      <c r="E9" s="56"/>
      <c r="F9" s="56"/>
      <c r="G9" s="56"/>
      <c r="H9" s="56"/>
      <c r="J9" s="56"/>
      <c r="L9" s="56"/>
    </row>
    <row r="10" spans="1:14" ht="9.75" customHeight="1">
      <c r="B10" s="56"/>
      <c r="C10" s="56"/>
      <c r="D10" s="56"/>
      <c r="E10" s="56"/>
      <c r="F10" s="56"/>
      <c r="H10" s="56"/>
      <c r="J10" s="56"/>
      <c r="L10" s="56"/>
    </row>
    <row r="11" spans="1:14" ht="9.75" customHeight="1">
      <c r="B11" s="56"/>
      <c r="D11" s="56"/>
      <c r="E11" s="56"/>
      <c r="H11" s="56"/>
    </row>
    <row r="12" spans="1:14" ht="9.75" customHeight="1">
      <c r="B12" s="56"/>
      <c r="C12" s="56"/>
    </row>
    <row r="13" spans="1:14" ht="9.75" customHeight="1">
      <c r="B13" s="56"/>
      <c r="C13" s="56"/>
      <c r="M13" s="56"/>
    </row>
    <row r="14" spans="1:14" ht="9.75" customHeight="1">
      <c r="C14" s="56"/>
      <c r="M14" s="56"/>
    </row>
    <row r="15" spans="1:14" ht="9.75" customHeight="1">
      <c r="C15" s="56"/>
      <c r="D15" s="56"/>
      <c r="M15" s="56"/>
    </row>
    <row r="16" spans="1:14" ht="9.75" customHeight="1">
      <c r="C16" s="56"/>
    </row>
    <row r="17" spans="4:4" ht="9.75" customHeight="1">
      <c r="D17" s="56"/>
    </row>
    <row r="18" spans="4:4" ht="12.75" customHeight="1"/>
    <row r="19" spans="4:4" ht="9.75" customHeight="1">
      <c r="D19" s="56"/>
    </row>
  </sheetData>
  <sheetProtection formatCells="0" formatColumns="0" formatRows="0"/>
  <mergeCells count="5">
    <mergeCell ref="E4:E5"/>
    <mergeCell ref="A4:A5"/>
    <mergeCell ref="B4:B5"/>
    <mergeCell ref="C4:C5"/>
    <mergeCell ref="D4:D5"/>
  </mergeCells>
  <phoneticPr fontId="0" type="noConversion"/>
  <pageMargins left="0.75" right="0.75" top="1" bottom="1" header="0.5" footer="0.5"/>
  <pageSetup paperSize="9" scale="90" orientation="landscape" horizontalDpi="200" verticalDpi="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S31"/>
  <sheetViews>
    <sheetView showGridLines="0" showZeros="0" workbookViewId="0"/>
  </sheetViews>
  <sheetFormatPr defaultColWidth="8" defaultRowHeight="12"/>
  <cols>
    <col min="1" max="1" width="9.1640625" style="2" customWidth="1"/>
    <col min="2" max="2" width="6.6640625" style="2" customWidth="1"/>
    <col min="3" max="3" width="4.5" style="2" customWidth="1"/>
    <col min="4" max="4" width="22.5" style="2" customWidth="1"/>
    <col min="5" max="6" width="22.83203125" style="2" customWidth="1"/>
    <col min="7" max="8" width="18.5" style="2" customWidth="1"/>
    <col min="9" max="10" width="18" style="2" customWidth="1"/>
    <col min="11" max="16384" width="8" style="2"/>
  </cols>
  <sheetData>
    <row r="1" spans="1:253" ht="20.100000000000001" customHeight="1">
      <c r="A1" s="75" t="s">
        <v>161</v>
      </c>
      <c r="B1" s="74"/>
      <c r="C1" s="74"/>
      <c r="D1" s="74"/>
      <c r="E1" s="74"/>
      <c r="F1" s="74"/>
      <c r="G1" s="3"/>
      <c r="H1" s="4"/>
      <c r="I1" s="258"/>
      <c r="J1" s="258"/>
    </row>
    <row r="2" spans="1:253" ht="27.75" customHeight="1">
      <c r="A2" s="73" t="s">
        <v>211</v>
      </c>
      <c r="B2" s="36"/>
      <c r="C2" s="36"/>
      <c r="D2" s="36"/>
      <c r="E2" s="36"/>
      <c r="F2" s="36"/>
      <c r="G2" s="36"/>
      <c r="H2" s="36"/>
      <c r="I2" s="36"/>
      <c r="J2" s="36"/>
    </row>
    <row r="3" spans="1:253" ht="18" customHeight="1">
      <c r="A3" s="57"/>
      <c r="B3" s="57"/>
      <c r="C3" s="57"/>
      <c r="D3" s="57"/>
      <c r="E3" s="57"/>
      <c r="F3" s="57"/>
      <c r="G3" s="3"/>
      <c r="H3" s="5"/>
      <c r="J3" s="88" t="s">
        <v>0</v>
      </c>
    </row>
    <row r="4" spans="1:253" ht="21" customHeight="1">
      <c r="A4" s="269" t="s">
        <v>163</v>
      </c>
      <c r="B4" s="270"/>
      <c r="C4" s="271"/>
      <c r="D4" s="266" t="s">
        <v>46</v>
      </c>
      <c r="E4" s="262" t="s">
        <v>106</v>
      </c>
      <c r="F4" s="264" t="s">
        <v>38</v>
      </c>
      <c r="G4" s="264" t="s">
        <v>108</v>
      </c>
      <c r="H4" s="264" t="s">
        <v>109</v>
      </c>
      <c r="I4" s="262" t="s">
        <v>195</v>
      </c>
      <c r="J4" s="262" t="s">
        <v>31</v>
      </c>
    </row>
    <row r="5" spans="1:253" ht="21" customHeight="1">
      <c r="A5" s="272"/>
      <c r="B5" s="273"/>
      <c r="C5" s="274"/>
      <c r="D5" s="267"/>
      <c r="E5" s="262"/>
      <c r="F5" s="264"/>
      <c r="G5" s="264"/>
      <c r="H5" s="264"/>
      <c r="I5" s="262"/>
      <c r="J5" s="262"/>
    </row>
    <row r="6" spans="1:253" ht="21" customHeight="1">
      <c r="A6" s="15" t="s">
        <v>50</v>
      </c>
      <c r="B6" s="15" t="s">
        <v>51</v>
      </c>
      <c r="C6" s="15" t="s">
        <v>52</v>
      </c>
      <c r="D6" s="268"/>
      <c r="E6" s="263"/>
      <c r="F6" s="265"/>
      <c r="G6" s="265"/>
      <c r="H6" s="265"/>
      <c r="I6" s="263"/>
      <c r="J6" s="263"/>
    </row>
    <row r="7" spans="1:253" s="6" customFormat="1" ht="24.75" customHeight="1">
      <c r="A7" s="133"/>
      <c r="B7" s="133"/>
      <c r="C7" s="133"/>
      <c r="D7" s="133" t="s">
        <v>47</v>
      </c>
      <c r="E7" s="134">
        <v>1476.18</v>
      </c>
      <c r="F7" s="134">
        <v>1476.18</v>
      </c>
      <c r="G7" s="134">
        <v>0</v>
      </c>
      <c r="H7" s="128">
        <v>0</v>
      </c>
      <c r="I7" s="134">
        <v>0</v>
      </c>
      <c r="J7" s="128">
        <v>0</v>
      </c>
    </row>
    <row r="8" spans="1:253" ht="24.75" customHeight="1">
      <c r="A8" s="133" t="s">
        <v>219</v>
      </c>
      <c r="B8" s="133"/>
      <c r="C8" s="133"/>
      <c r="D8" s="133" t="s">
        <v>220</v>
      </c>
      <c r="E8" s="134">
        <v>1257.1300000000001</v>
      </c>
      <c r="F8" s="134">
        <v>1257.1300000000001</v>
      </c>
      <c r="G8" s="134">
        <v>0</v>
      </c>
      <c r="H8" s="128">
        <v>0</v>
      </c>
      <c r="I8" s="134">
        <v>0</v>
      </c>
      <c r="J8" s="128">
        <v>0</v>
      </c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</row>
    <row r="9" spans="1:253" ht="24.75" customHeight="1">
      <c r="A9" s="133" t="s">
        <v>221</v>
      </c>
      <c r="B9" s="133" t="s">
        <v>222</v>
      </c>
      <c r="C9" s="133"/>
      <c r="D9" s="133" t="s">
        <v>223</v>
      </c>
      <c r="E9" s="134">
        <v>1257.1300000000001</v>
      </c>
      <c r="F9" s="134">
        <v>1257.1300000000001</v>
      </c>
      <c r="G9" s="134">
        <v>0</v>
      </c>
      <c r="H9" s="128">
        <v>0</v>
      </c>
      <c r="I9" s="134">
        <v>0</v>
      </c>
      <c r="J9" s="128">
        <v>0</v>
      </c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</row>
    <row r="10" spans="1:253" ht="24.75" customHeight="1">
      <c r="A10" s="133" t="s">
        <v>224</v>
      </c>
      <c r="B10" s="133" t="s">
        <v>225</v>
      </c>
      <c r="C10" s="133" t="s">
        <v>226</v>
      </c>
      <c r="D10" s="133" t="s">
        <v>227</v>
      </c>
      <c r="E10" s="134">
        <v>1042.93</v>
      </c>
      <c r="F10" s="134">
        <v>1042.93</v>
      </c>
      <c r="G10" s="134">
        <v>0</v>
      </c>
      <c r="H10" s="128">
        <v>0</v>
      </c>
      <c r="I10" s="134">
        <v>0</v>
      </c>
      <c r="J10" s="128">
        <v>0</v>
      </c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</row>
    <row r="11" spans="1:253" ht="24.75" customHeight="1">
      <c r="A11" s="133" t="s">
        <v>224</v>
      </c>
      <c r="B11" s="133" t="s">
        <v>225</v>
      </c>
      <c r="C11" s="133" t="s">
        <v>228</v>
      </c>
      <c r="D11" s="133" t="s">
        <v>229</v>
      </c>
      <c r="E11" s="134">
        <v>214.2</v>
      </c>
      <c r="F11" s="134">
        <v>214.2</v>
      </c>
      <c r="G11" s="134">
        <v>0</v>
      </c>
      <c r="H11" s="128">
        <v>0</v>
      </c>
      <c r="I11" s="134">
        <v>0</v>
      </c>
      <c r="J11" s="128">
        <v>0</v>
      </c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</row>
    <row r="12" spans="1:253" ht="24.75" customHeight="1">
      <c r="A12" s="133" t="s">
        <v>230</v>
      </c>
      <c r="B12" s="133"/>
      <c r="C12" s="133"/>
      <c r="D12" s="133" t="s">
        <v>231</v>
      </c>
      <c r="E12" s="134">
        <v>102.47</v>
      </c>
      <c r="F12" s="134">
        <v>102.47</v>
      </c>
      <c r="G12" s="134">
        <v>0</v>
      </c>
      <c r="H12" s="128">
        <v>0</v>
      </c>
      <c r="I12" s="134">
        <v>0</v>
      </c>
      <c r="J12" s="128">
        <v>0</v>
      </c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</row>
    <row r="13" spans="1:253" ht="24.75" customHeight="1">
      <c r="A13" s="133" t="s">
        <v>232</v>
      </c>
      <c r="B13" s="133" t="s">
        <v>226</v>
      </c>
      <c r="C13" s="133"/>
      <c r="D13" s="133" t="s">
        <v>233</v>
      </c>
      <c r="E13" s="134">
        <v>4.3</v>
      </c>
      <c r="F13" s="134">
        <v>4.3</v>
      </c>
      <c r="G13" s="134">
        <v>0</v>
      </c>
      <c r="H13" s="128">
        <v>0</v>
      </c>
      <c r="I13" s="134">
        <v>0</v>
      </c>
      <c r="J13" s="128">
        <v>0</v>
      </c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</row>
    <row r="14" spans="1:253" ht="24.75" customHeight="1">
      <c r="A14" s="133" t="s">
        <v>234</v>
      </c>
      <c r="B14" s="133" t="s">
        <v>235</v>
      </c>
      <c r="C14" s="133" t="s">
        <v>236</v>
      </c>
      <c r="D14" s="133" t="s">
        <v>237</v>
      </c>
      <c r="E14" s="134">
        <v>4.3</v>
      </c>
      <c r="F14" s="134">
        <v>4.3</v>
      </c>
      <c r="G14" s="134">
        <v>0</v>
      </c>
      <c r="H14" s="128">
        <v>0</v>
      </c>
      <c r="I14" s="134">
        <v>0</v>
      </c>
      <c r="J14" s="128">
        <v>0</v>
      </c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</row>
    <row r="15" spans="1:253" ht="24.75" customHeight="1">
      <c r="A15" s="133" t="s">
        <v>232</v>
      </c>
      <c r="B15" s="133" t="s">
        <v>238</v>
      </c>
      <c r="C15" s="133"/>
      <c r="D15" s="133" t="s">
        <v>239</v>
      </c>
      <c r="E15" s="134">
        <v>98.17</v>
      </c>
      <c r="F15" s="134">
        <v>98.17</v>
      </c>
      <c r="G15" s="134">
        <v>0</v>
      </c>
      <c r="H15" s="128">
        <v>0</v>
      </c>
      <c r="I15" s="134">
        <v>0</v>
      </c>
      <c r="J15" s="128">
        <v>0</v>
      </c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</row>
    <row r="16" spans="1:253" ht="24.75" customHeight="1">
      <c r="A16" s="133" t="s">
        <v>234</v>
      </c>
      <c r="B16" s="133" t="s">
        <v>240</v>
      </c>
      <c r="C16" s="133" t="s">
        <v>238</v>
      </c>
      <c r="D16" s="133" t="s">
        <v>241</v>
      </c>
      <c r="E16" s="134">
        <v>98.17</v>
      </c>
      <c r="F16" s="134">
        <v>98.17</v>
      </c>
      <c r="G16" s="134">
        <v>0</v>
      </c>
      <c r="H16" s="128">
        <v>0</v>
      </c>
      <c r="I16" s="134">
        <v>0</v>
      </c>
      <c r="J16" s="128">
        <v>0</v>
      </c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</row>
    <row r="17" spans="1:253" ht="24.75" customHeight="1">
      <c r="A17" s="133" t="s">
        <v>242</v>
      </c>
      <c r="B17" s="133"/>
      <c r="C17" s="133"/>
      <c r="D17" s="133" t="s">
        <v>243</v>
      </c>
      <c r="E17" s="134">
        <v>42.95</v>
      </c>
      <c r="F17" s="134">
        <v>42.95</v>
      </c>
      <c r="G17" s="134">
        <v>0</v>
      </c>
      <c r="H17" s="128">
        <v>0</v>
      </c>
      <c r="I17" s="134">
        <v>0</v>
      </c>
      <c r="J17" s="128">
        <v>0</v>
      </c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</row>
    <row r="18" spans="1:253" ht="24.75" customHeight="1">
      <c r="A18" s="133" t="s">
        <v>244</v>
      </c>
      <c r="B18" s="133" t="s">
        <v>245</v>
      </c>
      <c r="C18" s="133"/>
      <c r="D18" s="133" t="s">
        <v>246</v>
      </c>
      <c r="E18" s="134">
        <v>42.95</v>
      </c>
      <c r="F18" s="134">
        <v>42.95</v>
      </c>
      <c r="G18" s="134">
        <v>0</v>
      </c>
      <c r="H18" s="128">
        <v>0</v>
      </c>
      <c r="I18" s="134">
        <v>0</v>
      </c>
      <c r="J18" s="128">
        <v>0</v>
      </c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</row>
    <row r="19" spans="1:253" ht="24.75" customHeight="1">
      <c r="A19" s="133" t="s">
        <v>247</v>
      </c>
      <c r="B19" s="133" t="s">
        <v>248</v>
      </c>
      <c r="C19" s="133" t="s">
        <v>226</v>
      </c>
      <c r="D19" s="133" t="s">
        <v>249</v>
      </c>
      <c r="E19" s="134">
        <v>42.95</v>
      </c>
      <c r="F19" s="134">
        <v>42.95</v>
      </c>
      <c r="G19" s="134">
        <v>0</v>
      </c>
      <c r="H19" s="128">
        <v>0</v>
      </c>
      <c r="I19" s="134">
        <v>0</v>
      </c>
      <c r="J19" s="128">
        <v>0</v>
      </c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</row>
    <row r="20" spans="1:253" ht="24.75" customHeight="1">
      <c r="A20" s="133" t="s">
        <v>250</v>
      </c>
      <c r="B20" s="133"/>
      <c r="C20" s="133"/>
      <c r="D20" s="133" t="s">
        <v>251</v>
      </c>
      <c r="E20" s="134">
        <v>73.63</v>
      </c>
      <c r="F20" s="134">
        <v>73.63</v>
      </c>
      <c r="G20" s="134">
        <v>0</v>
      </c>
      <c r="H20" s="128">
        <v>0</v>
      </c>
      <c r="I20" s="134">
        <v>0</v>
      </c>
      <c r="J20" s="128">
        <v>0</v>
      </c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</row>
    <row r="21" spans="1:253" ht="24.75" customHeight="1">
      <c r="A21" s="133" t="s">
        <v>252</v>
      </c>
      <c r="B21" s="133" t="s">
        <v>228</v>
      </c>
      <c r="C21" s="133"/>
      <c r="D21" s="133" t="s">
        <v>253</v>
      </c>
      <c r="E21" s="134">
        <v>73.63</v>
      </c>
      <c r="F21" s="134">
        <v>73.63</v>
      </c>
      <c r="G21" s="134">
        <v>0</v>
      </c>
      <c r="H21" s="128">
        <v>0</v>
      </c>
      <c r="I21" s="134">
        <v>0</v>
      </c>
      <c r="J21" s="128">
        <v>0</v>
      </c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</row>
    <row r="22" spans="1:253" ht="24.75" customHeight="1">
      <c r="A22" s="133" t="s">
        <v>254</v>
      </c>
      <c r="B22" s="133" t="s">
        <v>255</v>
      </c>
      <c r="C22" s="133" t="s">
        <v>226</v>
      </c>
      <c r="D22" s="133" t="s">
        <v>256</v>
      </c>
      <c r="E22" s="134">
        <v>73.63</v>
      </c>
      <c r="F22" s="134">
        <v>73.63</v>
      </c>
      <c r="G22" s="134">
        <v>0</v>
      </c>
      <c r="H22" s="128">
        <v>0</v>
      </c>
      <c r="I22" s="134">
        <v>0</v>
      </c>
      <c r="J22" s="128">
        <v>0</v>
      </c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</row>
    <row r="23" spans="1:253" ht="20.100000000000001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</row>
    <row r="24" spans="1:253" ht="20.100000000000001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</row>
    <row r="25" spans="1:253" ht="20.100000000000001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</row>
    <row r="26" spans="1:253" ht="30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</row>
    <row r="27" spans="1:253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</row>
    <row r="28" spans="1:253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</row>
    <row r="29" spans="1:253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</row>
    <row r="30" spans="1:253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</row>
    <row r="31" spans="1:253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</row>
  </sheetData>
  <sheetProtection formatCells="0" formatColumns="0" formatRows="0"/>
  <mergeCells count="9">
    <mergeCell ref="I1:J1"/>
    <mergeCell ref="D4:D6"/>
    <mergeCell ref="A4:C5"/>
    <mergeCell ref="I4:I6"/>
    <mergeCell ref="J4:J6"/>
    <mergeCell ref="E4:E6"/>
    <mergeCell ref="F4:F6"/>
    <mergeCell ref="G4:G6"/>
    <mergeCell ref="H4:H6"/>
  </mergeCells>
  <phoneticPr fontId="0" type="noConversion"/>
  <pageMargins left="0.71" right="0.71" top="0.75" bottom="0.75" header="0.31" footer="0.31"/>
  <pageSetup paperSize="9" scale="65" orientation="portrait" r:id="rId1"/>
  <headerFooter scaleWithDoc="0"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1"/>
  <sheetViews>
    <sheetView showGridLines="0" showZeros="0" workbookViewId="0"/>
  </sheetViews>
  <sheetFormatPr defaultColWidth="9.1640625" defaultRowHeight="12.75" customHeight="1"/>
  <cols>
    <col min="1" max="1" width="10.5" style="38" customWidth="1"/>
    <col min="2" max="2" width="8.1640625" style="38" customWidth="1"/>
    <col min="3" max="3" width="5.83203125" style="38" customWidth="1"/>
    <col min="4" max="4" width="24.83203125" style="38" customWidth="1"/>
    <col min="5" max="5" width="18.83203125" style="38" customWidth="1"/>
    <col min="6" max="6" width="15.33203125" style="38" customWidth="1"/>
    <col min="7" max="9" width="13" style="38" customWidth="1"/>
    <col min="10" max="10" width="20.83203125" style="38" customWidth="1"/>
    <col min="11" max="11" width="14" style="38" customWidth="1"/>
    <col min="12" max="247" width="9.1640625" style="38" customWidth="1"/>
    <col min="248" max="16384" width="9.1640625" style="38"/>
  </cols>
  <sheetData>
    <row r="1" spans="1:12" ht="16.5" customHeight="1">
      <c r="A1" s="75" t="s">
        <v>162</v>
      </c>
      <c r="K1" s="39"/>
    </row>
    <row r="2" spans="1:12" ht="21" customHeight="1">
      <c r="A2" s="76" t="s">
        <v>210</v>
      </c>
      <c r="B2" s="40"/>
      <c r="C2" s="41"/>
      <c r="D2" s="41"/>
      <c r="E2" s="41"/>
      <c r="F2" s="41"/>
      <c r="G2" s="41"/>
      <c r="H2" s="41"/>
      <c r="I2" s="41"/>
      <c r="J2" s="41"/>
      <c r="K2" s="41"/>
    </row>
    <row r="3" spans="1:12" ht="19.5" customHeight="1">
      <c r="K3" s="89" t="s">
        <v>113</v>
      </c>
    </row>
    <row r="4" spans="1:12" ht="36.75" customHeight="1">
      <c r="A4" s="79" t="s">
        <v>103</v>
      </c>
      <c r="B4" s="80"/>
      <c r="C4" s="81"/>
      <c r="D4" s="275" t="s">
        <v>112</v>
      </c>
      <c r="E4" s="279" t="s">
        <v>106</v>
      </c>
      <c r="F4" s="277" t="s">
        <v>48</v>
      </c>
      <c r="G4" s="277"/>
      <c r="H4" s="277"/>
      <c r="I4" s="278"/>
      <c r="J4" s="277" t="s">
        <v>49</v>
      </c>
      <c r="K4" s="277" t="s">
        <v>114</v>
      </c>
    </row>
    <row r="5" spans="1:12" ht="31.5" customHeight="1">
      <c r="A5" s="77" t="s">
        <v>50</v>
      </c>
      <c r="B5" s="77" t="s">
        <v>51</v>
      </c>
      <c r="C5" s="77" t="s">
        <v>52</v>
      </c>
      <c r="D5" s="276"/>
      <c r="E5" s="280"/>
      <c r="F5" s="78" t="s">
        <v>97</v>
      </c>
      <c r="G5" s="78" t="s">
        <v>53</v>
      </c>
      <c r="H5" s="78" t="s">
        <v>105</v>
      </c>
      <c r="I5" s="78" t="s">
        <v>86</v>
      </c>
      <c r="J5" s="277"/>
      <c r="K5" s="277"/>
    </row>
    <row r="6" spans="1:12" s="42" customFormat="1" ht="26.25" customHeight="1">
      <c r="A6" s="135"/>
      <c r="B6" s="135"/>
      <c r="C6" s="136"/>
      <c r="D6" s="135" t="s">
        <v>47</v>
      </c>
      <c r="E6" s="137">
        <v>1476.18</v>
      </c>
      <c r="F6" s="137">
        <v>1261.98</v>
      </c>
      <c r="G6" s="137">
        <v>1012.58</v>
      </c>
      <c r="H6" s="137">
        <v>249.4</v>
      </c>
      <c r="I6" s="137">
        <v>0</v>
      </c>
      <c r="J6" s="137">
        <v>214.2</v>
      </c>
      <c r="K6" s="138">
        <v>0</v>
      </c>
    </row>
    <row r="7" spans="1:12" ht="26.25" customHeight="1">
      <c r="A7" s="135" t="s">
        <v>219</v>
      </c>
      <c r="B7" s="135"/>
      <c r="C7" s="136"/>
      <c r="D7" s="135" t="s">
        <v>220</v>
      </c>
      <c r="E7" s="137">
        <v>1257.1300000000001</v>
      </c>
      <c r="F7" s="137">
        <v>1042.93</v>
      </c>
      <c r="G7" s="137">
        <v>793.53</v>
      </c>
      <c r="H7" s="137">
        <v>249.4</v>
      </c>
      <c r="I7" s="137">
        <v>0</v>
      </c>
      <c r="J7" s="137">
        <v>214.2</v>
      </c>
      <c r="K7" s="138">
        <v>0</v>
      </c>
    </row>
    <row r="8" spans="1:12" ht="26.25" customHeight="1">
      <c r="A8" s="135" t="s">
        <v>221</v>
      </c>
      <c r="B8" s="135" t="s">
        <v>222</v>
      </c>
      <c r="C8" s="136"/>
      <c r="D8" s="135" t="s">
        <v>223</v>
      </c>
      <c r="E8" s="137">
        <v>1257.1300000000001</v>
      </c>
      <c r="F8" s="137">
        <v>1042.93</v>
      </c>
      <c r="G8" s="137">
        <v>793.53</v>
      </c>
      <c r="H8" s="137">
        <v>249.4</v>
      </c>
      <c r="I8" s="137">
        <v>0</v>
      </c>
      <c r="J8" s="137">
        <v>214.2</v>
      </c>
      <c r="K8" s="138">
        <v>0</v>
      </c>
    </row>
    <row r="9" spans="1:12" ht="26.25" customHeight="1">
      <c r="A9" s="135" t="s">
        <v>224</v>
      </c>
      <c r="B9" s="135" t="s">
        <v>225</v>
      </c>
      <c r="C9" s="136" t="s">
        <v>226</v>
      </c>
      <c r="D9" s="135" t="s">
        <v>227</v>
      </c>
      <c r="E9" s="137">
        <v>1042.93</v>
      </c>
      <c r="F9" s="137">
        <v>1042.93</v>
      </c>
      <c r="G9" s="137">
        <v>793.53</v>
      </c>
      <c r="H9" s="137">
        <v>249.4</v>
      </c>
      <c r="I9" s="137">
        <v>0</v>
      </c>
      <c r="J9" s="137">
        <v>0</v>
      </c>
      <c r="K9" s="138">
        <v>0</v>
      </c>
      <c r="L9" s="42"/>
    </row>
    <row r="10" spans="1:12" ht="26.25" customHeight="1">
      <c r="A10" s="135" t="s">
        <v>224</v>
      </c>
      <c r="B10" s="135" t="s">
        <v>225</v>
      </c>
      <c r="C10" s="136" t="s">
        <v>228</v>
      </c>
      <c r="D10" s="135" t="s">
        <v>229</v>
      </c>
      <c r="E10" s="137">
        <v>214.2</v>
      </c>
      <c r="F10" s="137">
        <v>0</v>
      </c>
      <c r="G10" s="137">
        <v>0</v>
      </c>
      <c r="H10" s="137">
        <v>0</v>
      </c>
      <c r="I10" s="137">
        <v>0</v>
      </c>
      <c r="J10" s="137">
        <v>214.2</v>
      </c>
      <c r="K10" s="138">
        <v>0</v>
      </c>
      <c r="L10" s="42"/>
    </row>
    <row r="11" spans="1:12" ht="26.25" customHeight="1">
      <c r="A11" s="135" t="s">
        <v>230</v>
      </c>
      <c r="B11" s="135"/>
      <c r="C11" s="136"/>
      <c r="D11" s="135" t="s">
        <v>231</v>
      </c>
      <c r="E11" s="137">
        <v>102.47</v>
      </c>
      <c r="F11" s="137">
        <v>102.47</v>
      </c>
      <c r="G11" s="137">
        <v>102.47</v>
      </c>
      <c r="H11" s="137">
        <v>0</v>
      </c>
      <c r="I11" s="137">
        <v>0</v>
      </c>
      <c r="J11" s="137">
        <v>0</v>
      </c>
      <c r="K11" s="138">
        <v>0</v>
      </c>
      <c r="L11" s="42"/>
    </row>
    <row r="12" spans="1:12" ht="26.25" customHeight="1">
      <c r="A12" s="135" t="s">
        <v>232</v>
      </c>
      <c r="B12" s="135" t="s">
        <v>226</v>
      </c>
      <c r="C12" s="136"/>
      <c r="D12" s="135" t="s">
        <v>233</v>
      </c>
      <c r="E12" s="137">
        <v>4.3</v>
      </c>
      <c r="F12" s="137">
        <v>4.3</v>
      </c>
      <c r="G12" s="137">
        <v>4.3</v>
      </c>
      <c r="H12" s="137">
        <v>0</v>
      </c>
      <c r="I12" s="137">
        <v>0</v>
      </c>
      <c r="J12" s="137">
        <v>0</v>
      </c>
      <c r="K12" s="138">
        <v>0</v>
      </c>
    </row>
    <row r="13" spans="1:12" ht="26.25" customHeight="1">
      <c r="A13" s="135" t="s">
        <v>234</v>
      </c>
      <c r="B13" s="135" t="s">
        <v>235</v>
      </c>
      <c r="C13" s="136" t="s">
        <v>236</v>
      </c>
      <c r="D13" s="135" t="s">
        <v>237</v>
      </c>
      <c r="E13" s="137">
        <v>4.3</v>
      </c>
      <c r="F13" s="137">
        <v>4.3</v>
      </c>
      <c r="G13" s="137">
        <v>4.3</v>
      </c>
      <c r="H13" s="137">
        <v>0</v>
      </c>
      <c r="I13" s="137">
        <v>0</v>
      </c>
      <c r="J13" s="137">
        <v>0</v>
      </c>
      <c r="K13" s="138">
        <v>0</v>
      </c>
    </row>
    <row r="14" spans="1:12" ht="26.25" customHeight="1">
      <c r="A14" s="135" t="s">
        <v>232</v>
      </c>
      <c r="B14" s="135" t="s">
        <v>238</v>
      </c>
      <c r="C14" s="136"/>
      <c r="D14" s="135" t="s">
        <v>239</v>
      </c>
      <c r="E14" s="137">
        <v>98.17</v>
      </c>
      <c r="F14" s="137">
        <v>98.17</v>
      </c>
      <c r="G14" s="137">
        <v>98.17</v>
      </c>
      <c r="H14" s="137">
        <v>0</v>
      </c>
      <c r="I14" s="137">
        <v>0</v>
      </c>
      <c r="J14" s="137">
        <v>0</v>
      </c>
      <c r="K14" s="138">
        <v>0</v>
      </c>
    </row>
    <row r="15" spans="1:12" ht="26.25" customHeight="1">
      <c r="A15" s="135" t="s">
        <v>234</v>
      </c>
      <c r="B15" s="135" t="s">
        <v>240</v>
      </c>
      <c r="C15" s="136" t="s">
        <v>238</v>
      </c>
      <c r="D15" s="135" t="s">
        <v>241</v>
      </c>
      <c r="E15" s="137">
        <v>98.17</v>
      </c>
      <c r="F15" s="137">
        <v>98.17</v>
      </c>
      <c r="G15" s="137">
        <v>98.17</v>
      </c>
      <c r="H15" s="137">
        <v>0</v>
      </c>
      <c r="I15" s="137">
        <v>0</v>
      </c>
      <c r="J15" s="137">
        <v>0</v>
      </c>
      <c r="K15" s="138">
        <v>0</v>
      </c>
    </row>
    <row r="16" spans="1:12" ht="26.25" customHeight="1">
      <c r="A16" s="135" t="s">
        <v>242</v>
      </c>
      <c r="B16" s="135"/>
      <c r="C16" s="136"/>
      <c r="D16" s="135" t="s">
        <v>243</v>
      </c>
      <c r="E16" s="137">
        <v>42.95</v>
      </c>
      <c r="F16" s="137">
        <v>42.95</v>
      </c>
      <c r="G16" s="137">
        <v>42.95</v>
      </c>
      <c r="H16" s="137">
        <v>0</v>
      </c>
      <c r="I16" s="137">
        <v>0</v>
      </c>
      <c r="J16" s="137">
        <v>0</v>
      </c>
      <c r="K16" s="138">
        <v>0</v>
      </c>
    </row>
    <row r="17" spans="1:11" ht="26.25" customHeight="1">
      <c r="A17" s="135" t="s">
        <v>244</v>
      </c>
      <c r="B17" s="135" t="s">
        <v>245</v>
      </c>
      <c r="C17" s="136"/>
      <c r="D17" s="135" t="s">
        <v>246</v>
      </c>
      <c r="E17" s="137">
        <v>42.95</v>
      </c>
      <c r="F17" s="137">
        <v>42.95</v>
      </c>
      <c r="G17" s="137">
        <v>42.95</v>
      </c>
      <c r="H17" s="137">
        <v>0</v>
      </c>
      <c r="I17" s="137">
        <v>0</v>
      </c>
      <c r="J17" s="137">
        <v>0</v>
      </c>
      <c r="K17" s="138">
        <v>0</v>
      </c>
    </row>
    <row r="18" spans="1:11" ht="26.25" customHeight="1">
      <c r="A18" s="135" t="s">
        <v>247</v>
      </c>
      <c r="B18" s="135" t="s">
        <v>248</v>
      </c>
      <c r="C18" s="136" t="s">
        <v>226</v>
      </c>
      <c r="D18" s="135" t="s">
        <v>249</v>
      </c>
      <c r="E18" s="137">
        <v>42.95</v>
      </c>
      <c r="F18" s="137">
        <v>42.95</v>
      </c>
      <c r="G18" s="137">
        <v>42.95</v>
      </c>
      <c r="H18" s="137">
        <v>0</v>
      </c>
      <c r="I18" s="137">
        <v>0</v>
      </c>
      <c r="J18" s="137">
        <v>0</v>
      </c>
      <c r="K18" s="138">
        <v>0</v>
      </c>
    </row>
    <row r="19" spans="1:11" ht="26.25" customHeight="1">
      <c r="A19" s="135" t="s">
        <v>250</v>
      </c>
      <c r="B19" s="135"/>
      <c r="C19" s="136"/>
      <c r="D19" s="135" t="s">
        <v>251</v>
      </c>
      <c r="E19" s="137">
        <v>73.63</v>
      </c>
      <c r="F19" s="137">
        <v>73.63</v>
      </c>
      <c r="G19" s="137">
        <v>73.63</v>
      </c>
      <c r="H19" s="137">
        <v>0</v>
      </c>
      <c r="I19" s="137">
        <v>0</v>
      </c>
      <c r="J19" s="137">
        <v>0</v>
      </c>
      <c r="K19" s="138">
        <v>0</v>
      </c>
    </row>
    <row r="20" spans="1:11" ht="26.25" customHeight="1">
      <c r="A20" s="135" t="s">
        <v>252</v>
      </c>
      <c r="B20" s="135" t="s">
        <v>228</v>
      </c>
      <c r="C20" s="136"/>
      <c r="D20" s="135" t="s">
        <v>253</v>
      </c>
      <c r="E20" s="137">
        <v>73.63</v>
      </c>
      <c r="F20" s="137">
        <v>73.63</v>
      </c>
      <c r="G20" s="137">
        <v>73.63</v>
      </c>
      <c r="H20" s="137">
        <v>0</v>
      </c>
      <c r="I20" s="137">
        <v>0</v>
      </c>
      <c r="J20" s="137">
        <v>0</v>
      </c>
      <c r="K20" s="138">
        <v>0</v>
      </c>
    </row>
    <row r="21" spans="1:11" ht="26.25" customHeight="1">
      <c r="A21" s="135" t="s">
        <v>254</v>
      </c>
      <c r="B21" s="135" t="s">
        <v>255</v>
      </c>
      <c r="C21" s="136" t="s">
        <v>226</v>
      </c>
      <c r="D21" s="135" t="s">
        <v>256</v>
      </c>
      <c r="E21" s="137">
        <v>73.63</v>
      </c>
      <c r="F21" s="137">
        <v>73.63</v>
      </c>
      <c r="G21" s="137">
        <v>73.63</v>
      </c>
      <c r="H21" s="137">
        <v>0</v>
      </c>
      <c r="I21" s="137">
        <v>0</v>
      </c>
      <c r="J21" s="137">
        <v>0</v>
      </c>
      <c r="K21" s="138">
        <v>0</v>
      </c>
    </row>
  </sheetData>
  <sheetProtection formatCells="0" formatColumns="0" formatRows="0"/>
  <mergeCells count="5">
    <mergeCell ref="D4:D5"/>
    <mergeCell ref="J4:J5"/>
    <mergeCell ref="K4:K5"/>
    <mergeCell ref="F4:I4"/>
    <mergeCell ref="E4:E5"/>
  </mergeCells>
  <phoneticPr fontId="0" type="noConversion"/>
  <printOptions horizontalCentered="1"/>
  <pageMargins left="0.75" right="0.75" top="1" bottom="1" header="0.5" footer="0.5"/>
  <pageSetup paperSize="9" scale="90" orientation="landscape" horizontalDpi="200" verticalDpi="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6"/>
  <sheetViews>
    <sheetView showGridLines="0" showZeros="0" workbookViewId="0"/>
  </sheetViews>
  <sheetFormatPr defaultColWidth="9.1640625" defaultRowHeight="12.75" customHeight="1"/>
  <cols>
    <col min="1" max="1" width="7.33203125" style="44" customWidth="1"/>
    <col min="2" max="2" width="6.5" style="44" customWidth="1"/>
    <col min="3" max="3" width="4.6640625" style="44" customWidth="1"/>
    <col min="4" max="4" width="26.83203125" style="44" customWidth="1"/>
    <col min="5" max="5" width="14.6640625" style="44" customWidth="1"/>
    <col min="6" max="18" width="12.33203125" style="44" customWidth="1"/>
    <col min="19" max="216" width="9.1640625" style="44" customWidth="1"/>
    <col min="217" max="16384" width="9.1640625" style="44"/>
  </cols>
  <sheetData>
    <row r="1" spans="1:18" ht="18" customHeight="1">
      <c r="A1" s="75" t="s">
        <v>166</v>
      </c>
      <c r="R1" s="45"/>
    </row>
    <row r="2" spans="1:18" ht="28.5" customHeight="1">
      <c r="A2" s="84" t="s">
        <v>209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</row>
    <row r="3" spans="1:18" ht="18.75" customHeight="1">
      <c r="R3" s="89" t="s">
        <v>113</v>
      </c>
    </row>
    <row r="4" spans="1:18" ht="31.5" customHeight="1">
      <c r="A4" s="82" t="s">
        <v>164</v>
      </c>
      <c r="B4" s="82"/>
      <c r="C4" s="82"/>
      <c r="D4" s="281" t="s">
        <v>165</v>
      </c>
      <c r="E4" s="281" t="s">
        <v>106</v>
      </c>
      <c r="F4" s="281" t="s">
        <v>54</v>
      </c>
      <c r="G4" s="281" t="s">
        <v>55</v>
      </c>
      <c r="H4" s="281" t="s">
        <v>56</v>
      </c>
      <c r="I4" s="281" t="s">
        <v>57</v>
      </c>
      <c r="J4" s="281" t="s">
        <v>58</v>
      </c>
      <c r="K4" s="281" t="s">
        <v>59</v>
      </c>
      <c r="L4" s="281" t="s">
        <v>60</v>
      </c>
      <c r="M4" s="281" t="s">
        <v>116</v>
      </c>
      <c r="N4" s="281" t="s">
        <v>117</v>
      </c>
      <c r="O4" s="281" t="s">
        <v>118</v>
      </c>
      <c r="P4" s="281" t="s">
        <v>119</v>
      </c>
      <c r="Q4" s="281" t="s">
        <v>120</v>
      </c>
      <c r="R4" s="281" t="s">
        <v>61</v>
      </c>
    </row>
    <row r="5" spans="1:18" ht="30" customHeight="1">
      <c r="A5" s="83" t="s">
        <v>50</v>
      </c>
      <c r="B5" s="83" t="s">
        <v>51</v>
      </c>
      <c r="C5" s="83" t="s">
        <v>52</v>
      </c>
      <c r="D5" s="281"/>
      <c r="E5" s="281"/>
      <c r="F5" s="281"/>
      <c r="G5" s="281"/>
      <c r="H5" s="281"/>
      <c r="I5" s="281"/>
      <c r="J5" s="281"/>
      <c r="K5" s="281"/>
      <c r="L5" s="281"/>
      <c r="M5" s="281"/>
      <c r="N5" s="281"/>
      <c r="O5" s="281"/>
      <c r="P5" s="281"/>
      <c r="Q5" s="281"/>
      <c r="R5" s="281"/>
    </row>
    <row r="6" spans="1:18" s="43" customFormat="1" ht="27" customHeight="1">
      <c r="A6" s="139"/>
      <c r="B6" s="139"/>
      <c r="C6" s="140"/>
      <c r="D6" s="139" t="s">
        <v>47</v>
      </c>
      <c r="E6" s="141">
        <v>1012.58</v>
      </c>
      <c r="F6" s="141">
        <v>345.83</v>
      </c>
      <c r="G6" s="141">
        <v>306.77999999999997</v>
      </c>
      <c r="H6" s="142">
        <v>27.63</v>
      </c>
      <c r="I6" s="143">
        <v>0</v>
      </c>
      <c r="J6" s="141">
        <v>10.210000000000001</v>
      </c>
      <c r="K6" s="142">
        <v>98.17</v>
      </c>
      <c r="L6" s="142">
        <v>0</v>
      </c>
      <c r="M6" s="142">
        <v>42.95</v>
      </c>
      <c r="N6" s="142">
        <v>0</v>
      </c>
      <c r="O6" s="142">
        <v>4.3</v>
      </c>
      <c r="P6" s="144">
        <v>73.63</v>
      </c>
      <c r="Q6" s="145">
        <v>0</v>
      </c>
      <c r="R6" s="144">
        <v>103.08</v>
      </c>
    </row>
    <row r="7" spans="1:18" ht="27" customHeight="1">
      <c r="A7" s="139" t="s">
        <v>219</v>
      </c>
      <c r="B7" s="139"/>
      <c r="C7" s="140"/>
      <c r="D7" s="139" t="s">
        <v>220</v>
      </c>
      <c r="E7" s="141">
        <v>793.53</v>
      </c>
      <c r="F7" s="141">
        <v>345.83</v>
      </c>
      <c r="G7" s="141">
        <v>306.77999999999997</v>
      </c>
      <c r="H7" s="142">
        <v>27.63</v>
      </c>
      <c r="I7" s="143">
        <v>0</v>
      </c>
      <c r="J7" s="141">
        <v>10.210000000000001</v>
      </c>
      <c r="K7" s="142">
        <v>0</v>
      </c>
      <c r="L7" s="142">
        <v>0</v>
      </c>
      <c r="M7" s="142">
        <v>0</v>
      </c>
      <c r="N7" s="142">
        <v>0</v>
      </c>
      <c r="O7" s="142">
        <v>0</v>
      </c>
      <c r="P7" s="144">
        <v>0</v>
      </c>
      <c r="Q7" s="145">
        <v>0</v>
      </c>
      <c r="R7" s="144">
        <v>103.08</v>
      </c>
    </row>
    <row r="8" spans="1:18" ht="27" customHeight="1">
      <c r="A8" s="139" t="s">
        <v>221</v>
      </c>
      <c r="B8" s="139" t="s">
        <v>222</v>
      </c>
      <c r="C8" s="140"/>
      <c r="D8" s="139" t="s">
        <v>223</v>
      </c>
      <c r="E8" s="141">
        <v>793.53</v>
      </c>
      <c r="F8" s="141">
        <v>345.83</v>
      </c>
      <c r="G8" s="141">
        <v>306.77999999999997</v>
      </c>
      <c r="H8" s="142">
        <v>27.63</v>
      </c>
      <c r="I8" s="143">
        <v>0</v>
      </c>
      <c r="J8" s="141">
        <v>10.210000000000001</v>
      </c>
      <c r="K8" s="142">
        <v>0</v>
      </c>
      <c r="L8" s="142">
        <v>0</v>
      </c>
      <c r="M8" s="142">
        <v>0</v>
      </c>
      <c r="N8" s="142">
        <v>0</v>
      </c>
      <c r="O8" s="142">
        <v>0</v>
      </c>
      <c r="P8" s="144">
        <v>0</v>
      </c>
      <c r="Q8" s="145">
        <v>0</v>
      </c>
      <c r="R8" s="144">
        <v>103.08</v>
      </c>
    </row>
    <row r="9" spans="1:18" ht="27" customHeight="1">
      <c r="A9" s="139" t="s">
        <v>224</v>
      </c>
      <c r="B9" s="139" t="s">
        <v>225</v>
      </c>
      <c r="C9" s="140" t="s">
        <v>226</v>
      </c>
      <c r="D9" s="139" t="s">
        <v>227</v>
      </c>
      <c r="E9" s="141">
        <v>793.53</v>
      </c>
      <c r="F9" s="141">
        <v>345.83</v>
      </c>
      <c r="G9" s="141">
        <v>306.77999999999997</v>
      </c>
      <c r="H9" s="142">
        <v>27.63</v>
      </c>
      <c r="I9" s="143">
        <v>0</v>
      </c>
      <c r="J9" s="141">
        <v>10.210000000000001</v>
      </c>
      <c r="K9" s="142">
        <v>0</v>
      </c>
      <c r="L9" s="142">
        <v>0</v>
      </c>
      <c r="M9" s="142">
        <v>0</v>
      </c>
      <c r="N9" s="142">
        <v>0</v>
      </c>
      <c r="O9" s="142">
        <v>0</v>
      </c>
      <c r="P9" s="144">
        <v>0</v>
      </c>
      <c r="Q9" s="145">
        <v>0</v>
      </c>
      <c r="R9" s="144">
        <v>103.08</v>
      </c>
    </row>
    <row r="10" spans="1:18" ht="27" customHeight="1">
      <c r="A10" s="139" t="s">
        <v>230</v>
      </c>
      <c r="B10" s="139"/>
      <c r="C10" s="140"/>
      <c r="D10" s="139" t="s">
        <v>231</v>
      </c>
      <c r="E10" s="141">
        <v>102.47</v>
      </c>
      <c r="F10" s="141">
        <v>0</v>
      </c>
      <c r="G10" s="141">
        <v>0</v>
      </c>
      <c r="H10" s="142">
        <v>0</v>
      </c>
      <c r="I10" s="143">
        <v>0</v>
      </c>
      <c r="J10" s="141">
        <v>0</v>
      </c>
      <c r="K10" s="142">
        <v>98.17</v>
      </c>
      <c r="L10" s="142">
        <v>0</v>
      </c>
      <c r="M10" s="142">
        <v>0</v>
      </c>
      <c r="N10" s="142">
        <v>0</v>
      </c>
      <c r="O10" s="142">
        <v>4.3</v>
      </c>
      <c r="P10" s="144">
        <v>0</v>
      </c>
      <c r="Q10" s="145">
        <v>0</v>
      </c>
      <c r="R10" s="144">
        <v>0</v>
      </c>
    </row>
    <row r="11" spans="1:18" ht="27" customHeight="1">
      <c r="A11" s="139" t="s">
        <v>232</v>
      </c>
      <c r="B11" s="139" t="s">
        <v>226</v>
      </c>
      <c r="C11" s="140"/>
      <c r="D11" s="139" t="s">
        <v>233</v>
      </c>
      <c r="E11" s="141">
        <v>4.3</v>
      </c>
      <c r="F11" s="141">
        <v>0</v>
      </c>
      <c r="G11" s="141">
        <v>0</v>
      </c>
      <c r="H11" s="142">
        <v>0</v>
      </c>
      <c r="I11" s="143">
        <v>0</v>
      </c>
      <c r="J11" s="141">
        <v>0</v>
      </c>
      <c r="K11" s="142">
        <v>0</v>
      </c>
      <c r="L11" s="142">
        <v>0</v>
      </c>
      <c r="M11" s="142">
        <v>0</v>
      </c>
      <c r="N11" s="142">
        <v>0</v>
      </c>
      <c r="O11" s="142">
        <v>4.3</v>
      </c>
      <c r="P11" s="144">
        <v>0</v>
      </c>
      <c r="Q11" s="145">
        <v>0</v>
      </c>
      <c r="R11" s="144">
        <v>0</v>
      </c>
    </row>
    <row r="12" spans="1:18" ht="27" customHeight="1">
      <c r="A12" s="139" t="s">
        <v>234</v>
      </c>
      <c r="B12" s="139" t="s">
        <v>235</v>
      </c>
      <c r="C12" s="140" t="s">
        <v>236</v>
      </c>
      <c r="D12" s="139" t="s">
        <v>237</v>
      </c>
      <c r="E12" s="141">
        <v>4.3</v>
      </c>
      <c r="F12" s="141">
        <v>0</v>
      </c>
      <c r="G12" s="141">
        <v>0</v>
      </c>
      <c r="H12" s="142">
        <v>0</v>
      </c>
      <c r="I12" s="143">
        <v>0</v>
      </c>
      <c r="J12" s="141">
        <v>0</v>
      </c>
      <c r="K12" s="142">
        <v>0</v>
      </c>
      <c r="L12" s="142">
        <v>0</v>
      </c>
      <c r="M12" s="142">
        <v>0</v>
      </c>
      <c r="N12" s="142">
        <v>0</v>
      </c>
      <c r="O12" s="142">
        <v>4.3</v>
      </c>
      <c r="P12" s="144">
        <v>0</v>
      </c>
      <c r="Q12" s="145">
        <v>0</v>
      </c>
      <c r="R12" s="144">
        <v>0</v>
      </c>
    </row>
    <row r="13" spans="1:18" ht="27" customHeight="1">
      <c r="A13" s="139" t="s">
        <v>232</v>
      </c>
      <c r="B13" s="139" t="s">
        <v>238</v>
      </c>
      <c r="C13" s="140"/>
      <c r="D13" s="139" t="s">
        <v>239</v>
      </c>
      <c r="E13" s="141">
        <v>98.17</v>
      </c>
      <c r="F13" s="141">
        <v>0</v>
      </c>
      <c r="G13" s="141">
        <v>0</v>
      </c>
      <c r="H13" s="142">
        <v>0</v>
      </c>
      <c r="I13" s="143">
        <v>0</v>
      </c>
      <c r="J13" s="141">
        <v>0</v>
      </c>
      <c r="K13" s="142">
        <v>98.17</v>
      </c>
      <c r="L13" s="142">
        <v>0</v>
      </c>
      <c r="M13" s="142">
        <v>0</v>
      </c>
      <c r="N13" s="142">
        <v>0</v>
      </c>
      <c r="O13" s="142">
        <v>0</v>
      </c>
      <c r="P13" s="144">
        <v>0</v>
      </c>
      <c r="Q13" s="145">
        <v>0</v>
      </c>
      <c r="R13" s="144">
        <v>0</v>
      </c>
    </row>
    <row r="14" spans="1:18" ht="27" customHeight="1">
      <c r="A14" s="139" t="s">
        <v>234</v>
      </c>
      <c r="B14" s="139" t="s">
        <v>240</v>
      </c>
      <c r="C14" s="140" t="s">
        <v>238</v>
      </c>
      <c r="D14" s="139" t="s">
        <v>241</v>
      </c>
      <c r="E14" s="141">
        <v>98.17</v>
      </c>
      <c r="F14" s="141">
        <v>0</v>
      </c>
      <c r="G14" s="141">
        <v>0</v>
      </c>
      <c r="H14" s="142">
        <v>0</v>
      </c>
      <c r="I14" s="143">
        <v>0</v>
      </c>
      <c r="J14" s="141">
        <v>0</v>
      </c>
      <c r="K14" s="142">
        <v>98.17</v>
      </c>
      <c r="L14" s="142">
        <v>0</v>
      </c>
      <c r="M14" s="142">
        <v>0</v>
      </c>
      <c r="N14" s="142">
        <v>0</v>
      </c>
      <c r="O14" s="142">
        <v>0</v>
      </c>
      <c r="P14" s="144">
        <v>0</v>
      </c>
      <c r="Q14" s="145">
        <v>0</v>
      </c>
      <c r="R14" s="144">
        <v>0</v>
      </c>
    </row>
    <row r="15" spans="1:18" ht="27" customHeight="1">
      <c r="A15" s="139" t="s">
        <v>242</v>
      </c>
      <c r="B15" s="139"/>
      <c r="C15" s="140"/>
      <c r="D15" s="139" t="s">
        <v>243</v>
      </c>
      <c r="E15" s="141">
        <v>42.95</v>
      </c>
      <c r="F15" s="141">
        <v>0</v>
      </c>
      <c r="G15" s="141">
        <v>0</v>
      </c>
      <c r="H15" s="142">
        <v>0</v>
      </c>
      <c r="I15" s="143">
        <v>0</v>
      </c>
      <c r="J15" s="141">
        <v>0</v>
      </c>
      <c r="K15" s="142">
        <v>0</v>
      </c>
      <c r="L15" s="142">
        <v>0</v>
      </c>
      <c r="M15" s="142">
        <v>42.95</v>
      </c>
      <c r="N15" s="142">
        <v>0</v>
      </c>
      <c r="O15" s="142">
        <v>0</v>
      </c>
      <c r="P15" s="144">
        <v>0</v>
      </c>
      <c r="Q15" s="145">
        <v>0</v>
      </c>
      <c r="R15" s="144">
        <v>0</v>
      </c>
    </row>
    <row r="16" spans="1:18" ht="27" customHeight="1">
      <c r="A16" s="139" t="s">
        <v>244</v>
      </c>
      <c r="B16" s="139" t="s">
        <v>245</v>
      </c>
      <c r="C16" s="140"/>
      <c r="D16" s="139" t="s">
        <v>246</v>
      </c>
      <c r="E16" s="141">
        <v>42.95</v>
      </c>
      <c r="F16" s="141">
        <v>0</v>
      </c>
      <c r="G16" s="141">
        <v>0</v>
      </c>
      <c r="H16" s="142">
        <v>0</v>
      </c>
      <c r="I16" s="143">
        <v>0</v>
      </c>
      <c r="J16" s="141">
        <v>0</v>
      </c>
      <c r="K16" s="142">
        <v>0</v>
      </c>
      <c r="L16" s="142">
        <v>0</v>
      </c>
      <c r="M16" s="142">
        <v>42.95</v>
      </c>
      <c r="N16" s="142">
        <v>0</v>
      </c>
      <c r="O16" s="142">
        <v>0</v>
      </c>
      <c r="P16" s="144">
        <v>0</v>
      </c>
      <c r="Q16" s="145">
        <v>0</v>
      </c>
      <c r="R16" s="144">
        <v>0</v>
      </c>
    </row>
    <row r="17" spans="1:18" ht="27" customHeight="1">
      <c r="A17" s="139" t="s">
        <v>247</v>
      </c>
      <c r="B17" s="139" t="s">
        <v>248</v>
      </c>
      <c r="C17" s="140" t="s">
        <v>226</v>
      </c>
      <c r="D17" s="139" t="s">
        <v>249</v>
      </c>
      <c r="E17" s="141">
        <v>42.95</v>
      </c>
      <c r="F17" s="141">
        <v>0</v>
      </c>
      <c r="G17" s="141">
        <v>0</v>
      </c>
      <c r="H17" s="142">
        <v>0</v>
      </c>
      <c r="I17" s="143">
        <v>0</v>
      </c>
      <c r="J17" s="141">
        <v>0</v>
      </c>
      <c r="K17" s="142">
        <v>0</v>
      </c>
      <c r="L17" s="142">
        <v>0</v>
      </c>
      <c r="M17" s="142">
        <v>42.95</v>
      </c>
      <c r="N17" s="142">
        <v>0</v>
      </c>
      <c r="O17" s="142">
        <v>0</v>
      </c>
      <c r="P17" s="144">
        <v>0</v>
      </c>
      <c r="Q17" s="145">
        <v>0</v>
      </c>
      <c r="R17" s="144">
        <v>0</v>
      </c>
    </row>
    <row r="18" spans="1:18" ht="27" customHeight="1">
      <c r="A18" s="139" t="s">
        <v>250</v>
      </c>
      <c r="B18" s="139"/>
      <c r="C18" s="140"/>
      <c r="D18" s="139" t="s">
        <v>251</v>
      </c>
      <c r="E18" s="141">
        <v>73.63</v>
      </c>
      <c r="F18" s="141">
        <v>0</v>
      </c>
      <c r="G18" s="141">
        <v>0</v>
      </c>
      <c r="H18" s="142">
        <v>0</v>
      </c>
      <c r="I18" s="143">
        <v>0</v>
      </c>
      <c r="J18" s="141">
        <v>0</v>
      </c>
      <c r="K18" s="142">
        <v>0</v>
      </c>
      <c r="L18" s="142">
        <v>0</v>
      </c>
      <c r="M18" s="142">
        <v>0</v>
      </c>
      <c r="N18" s="142">
        <v>0</v>
      </c>
      <c r="O18" s="142">
        <v>0</v>
      </c>
      <c r="P18" s="144">
        <v>73.63</v>
      </c>
      <c r="Q18" s="145">
        <v>0</v>
      </c>
      <c r="R18" s="144">
        <v>0</v>
      </c>
    </row>
    <row r="19" spans="1:18" ht="27" customHeight="1">
      <c r="A19" s="139" t="s">
        <v>252</v>
      </c>
      <c r="B19" s="139" t="s">
        <v>228</v>
      </c>
      <c r="C19" s="140"/>
      <c r="D19" s="139" t="s">
        <v>253</v>
      </c>
      <c r="E19" s="141">
        <v>73.63</v>
      </c>
      <c r="F19" s="141">
        <v>0</v>
      </c>
      <c r="G19" s="141">
        <v>0</v>
      </c>
      <c r="H19" s="142">
        <v>0</v>
      </c>
      <c r="I19" s="143">
        <v>0</v>
      </c>
      <c r="J19" s="141">
        <v>0</v>
      </c>
      <c r="K19" s="142">
        <v>0</v>
      </c>
      <c r="L19" s="142">
        <v>0</v>
      </c>
      <c r="M19" s="142">
        <v>0</v>
      </c>
      <c r="N19" s="142">
        <v>0</v>
      </c>
      <c r="O19" s="142">
        <v>0</v>
      </c>
      <c r="P19" s="144">
        <v>73.63</v>
      </c>
      <c r="Q19" s="145">
        <v>0</v>
      </c>
      <c r="R19" s="144">
        <v>0</v>
      </c>
    </row>
    <row r="20" spans="1:18" ht="27" customHeight="1">
      <c r="A20" s="139" t="s">
        <v>254</v>
      </c>
      <c r="B20" s="139" t="s">
        <v>255</v>
      </c>
      <c r="C20" s="140" t="s">
        <v>226</v>
      </c>
      <c r="D20" s="139" t="s">
        <v>256</v>
      </c>
      <c r="E20" s="141">
        <v>73.63</v>
      </c>
      <c r="F20" s="141">
        <v>0</v>
      </c>
      <c r="G20" s="141">
        <v>0</v>
      </c>
      <c r="H20" s="142">
        <v>0</v>
      </c>
      <c r="I20" s="143">
        <v>0</v>
      </c>
      <c r="J20" s="141">
        <v>0</v>
      </c>
      <c r="K20" s="142">
        <v>0</v>
      </c>
      <c r="L20" s="142">
        <v>0</v>
      </c>
      <c r="M20" s="142">
        <v>0</v>
      </c>
      <c r="N20" s="142">
        <v>0</v>
      </c>
      <c r="O20" s="142">
        <v>0</v>
      </c>
      <c r="P20" s="144">
        <v>73.63</v>
      </c>
      <c r="Q20" s="145">
        <v>0</v>
      </c>
      <c r="R20" s="144">
        <v>0</v>
      </c>
    </row>
    <row r="21" spans="1:18" ht="12.75" customHeight="1">
      <c r="E21" s="43"/>
      <c r="F21" s="43"/>
      <c r="H21" s="43"/>
      <c r="I21" s="43"/>
    </row>
    <row r="22" spans="1:18" ht="12.75" customHeight="1">
      <c r="F22" s="43"/>
    </row>
    <row r="26" spans="1:18" ht="12.75" customHeight="1">
      <c r="H26" s="43"/>
      <c r="I26" s="43"/>
    </row>
  </sheetData>
  <sheetProtection formatCells="0" formatColumns="0" formatRows="0"/>
  <mergeCells count="15">
    <mergeCell ref="D4:D5"/>
    <mergeCell ref="E4:E5"/>
    <mergeCell ref="F4:F5"/>
    <mergeCell ref="G4:G5"/>
    <mergeCell ref="H4:H5"/>
    <mergeCell ref="I4:I5"/>
    <mergeCell ref="K4:K5"/>
    <mergeCell ref="L4:L5"/>
    <mergeCell ref="J4:J5"/>
    <mergeCell ref="R4:R5"/>
    <mergeCell ref="M4:M5"/>
    <mergeCell ref="N4:N5"/>
    <mergeCell ref="P4:P5"/>
    <mergeCell ref="Q4:Q5"/>
    <mergeCell ref="O4:O5"/>
  </mergeCells>
  <phoneticPr fontId="0" type="noConversion"/>
  <printOptions horizontalCentered="1"/>
  <pageMargins left="0.75" right="0.75" top="1" bottom="1" header="0.5" footer="0.5"/>
  <pageSetup paperSize="9" scale="37" orientation="landscape" horizontalDpi="200" verticalDpi="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J22"/>
  <sheetViews>
    <sheetView showGridLines="0" showZeros="0" workbookViewId="0"/>
  </sheetViews>
  <sheetFormatPr defaultColWidth="9.1640625" defaultRowHeight="12.75" customHeight="1"/>
  <cols>
    <col min="1" max="1" width="8" style="47" customWidth="1"/>
    <col min="2" max="2" width="7" style="47" customWidth="1"/>
    <col min="3" max="3" width="4.6640625" style="47" customWidth="1"/>
    <col min="4" max="4" width="21.1640625" style="47" customWidth="1"/>
    <col min="5" max="5" width="17.5" style="47" customWidth="1"/>
    <col min="6" max="245" width="9.1640625" style="47" customWidth="1"/>
    <col min="246" max="16384" width="9.1640625" style="47"/>
  </cols>
  <sheetData>
    <row r="1" spans="1:36" ht="18.75" customHeight="1">
      <c r="A1" s="75" t="s">
        <v>170</v>
      </c>
    </row>
    <row r="2" spans="1:36" ht="32.25" customHeight="1">
      <c r="A2" s="48" t="s">
        <v>208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</row>
    <row r="3" spans="1:36" ht="18.75" customHeight="1">
      <c r="AH3" s="89" t="s">
        <v>113</v>
      </c>
    </row>
    <row r="4" spans="1:36" ht="30" customHeight="1">
      <c r="A4" s="85" t="s">
        <v>164</v>
      </c>
      <c r="B4" s="85"/>
      <c r="C4" s="85"/>
      <c r="D4" s="282" t="s">
        <v>165</v>
      </c>
      <c r="E4" s="282" t="s">
        <v>106</v>
      </c>
      <c r="F4" s="282" t="s">
        <v>62</v>
      </c>
      <c r="G4" s="282" t="s">
        <v>63</v>
      </c>
      <c r="H4" s="282" t="s">
        <v>64</v>
      </c>
      <c r="I4" s="282" t="s">
        <v>65</v>
      </c>
      <c r="J4" s="282" t="s">
        <v>66</v>
      </c>
      <c r="K4" s="282" t="s">
        <v>67</v>
      </c>
      <c r="L4" s="282" t="s">
        <v>68</v>
      </c>
      <c r="M4" s="282" t="s">
        <v>69</v>
      </c>
      <c r="N4" s="282" t="s">
        <v>70</v>
      </c>
      <c r="O4" s="282" t="s">
        <v>71</v>
      </c>
      <c r="P4" s="282" t="s">
        <v>100</v>
      </c>
      <c r="Q4" s="282" t="s">
        <v>72</v>
      </c>
      <c r="R4" s="282" t="s">
        <v>121</v>
      </c>
      <c r="S4" s="282" t="s">
        <v>73</v>
      </c>
      <c r="T4" s="282" t="s">
        <v>74</v>
      </c>
      <c r="U4" s="282" t="s">
        <v>75</v>
      </c>
      <c r="V4" s="282" t="s">
        <v>76</v>
      </c>
      <c r="W4" s="282" t="s">
        <v>77</v>
      </c>
      <c r="X4" s="282" t="s">
        <v>78</v>
      </c>
      <c r="Y4" s="282" t="s">
        <v>79</v>
      </c>
      <c r="Z4" s="282" t="s">
        <v>80</v>
      </c>
      <c r="AA4" s="282" t="s">
        <v>81</v>
      </c>
      <c r="AB4" s="282" t="s">
        <v>82</v>
      </c>
      <c r="AC4" s="282" t="s">
        <v>83</v>
      </c>
      <c r="AD4" s="282" t="s">
        <v>85</v>
      </c>
      <c r="AE4" s="282" t="s">
        <v>167</v>
      </c>
      <c r="AF4" s="282" t="s">
        <v>168</v>
      </c>
      <c r="AG4" s="282" t="s">
        <v>84</v>
      </c>
      <c r="AH4" s="282" t="s">
        <v>169</v>
      </c>
    </row>
    <row r="5" spans="1:36" ht="22.5" customHeight="1">
      <c r="A5" s="86" t="s">
        <v>50</v>
      </c>
      <c r="B5" s="86" t="s">
        <v>51</v>
      </c>
      <c r="C5" s="86" t="s">
        <v>52</v>
      </c>
      <c r="D5" s="282"/>
      <c r="E5" s="282"/>
      <c r="F5" s="282"/>
      <c r="G5" s="282"/>
      <c r="H5" s="282"/>
      <c r="I5" s="282"/>
      <c r="J5" s="282"/>
      <c r="K5" s="282"/>
      <c r="L5" s="282"/>
      <c r="M5" s="282"/>
      <c r="N5" s="282"/>
      <c r="O5" s="282"/>
      <c r="P5" s="282"/>
      <c r="Q5" s="282"/>
      <c r="R5" s="282"/>
      <c r="S5" s="282"/>
      <c r="T5" s="282"/>
      <c r="U5" s="282"/>
      <c r="V5" s="282"/>
      <c r="W5" s="282"/>
      <c r="X5" s="282"/>
      <c r="Y5" s="282"/>
      <c r="Z5" s="282"/>
      <c r="AA5" s="282"/>
      <c r="AB5" s="282"/>
      <c r="AC5" s="282"/>
      <c r="AD5" s="282"/>
      <c r="AE5" s="282"/>
      <c r="AF5" s="282"/>
      <c r="AG5" s="282"/>
      <c r="AH5" s="282"/>
      <c r="AJ5" s="49"/>
    </row>
    <row r="6" spans="1:36" s="49" customFormat="1" ht="20.25" customHeight="1">
      <c r="A6" s="146"/>
      <c r="B6" s="146"/>
      <c r="C6" s="146"/>
      <c r="D6" s="146" t="s">
        <v>47</v>
      </c>
      <c r="E6" s="147">
        <v>249.4</v>
      </c>
      <c r="F6" s="147">
        <v>17</v>
      </c>
      <c r="G6" s="147">
        <v>10</v>
      </c>
      <c r="H6" s="147">
        <v>0</v>
      </c>
      <c r="I6" s="147">
        <v>0</v>
      </c>
      <c r="J6" s="147">
        <v>10</v>
      </c>
      <c r="K6" s="147">
        <v>10</v>
      </c>
      <c r="L6" s="147">
        <v>10</v>
      </c>
      <c r="M6" s="147">
        <v>0</v>
      </c>
      <c r="N6" s="147">
        <v>10</v>
      </c>
      <c r="O6" s="147">
        <v>10</v>
      </c>
      <c r="P6" s="147">
        <v>0</v>
      </c>
      <c r="Q6" s="147">
        <v>10</v>
      </c>
      <c r="R6" s="147">
        <v>0</v>
      </c>
      <c r="S6" s="147">
        <v>0</v>
      </c>
      <c r="T6" s="147">
        <v>9.1999999999999993</v>
      </c>
      <c r="U6" s="147">
        <v>0</v>
      </c>
      <c r="V6" s="147">
        <v>0</v>
      </c>
      <c r="W6" s="147">
        <v>0</v>
      </c>
      <c r="X6" s="147">
        <v>0</v>
      </c>
      <c r="Y6" s="147">
        <v>10</v>
      </c>
      <c r="Z6" s="147">
        <v>0</v>
      </c>
      <c r="AA6" s="147">
        <v>7.36</v>
      </c>
      <c r="AB6" s="147">
        <v>50.34</v>
      </c>
      <c r="AC6" s="147">
        <v>50</v>
      </c>
      <c r="AD6" s="147">
        <v>0.5</v>
      </c>
      <c r="AE6" s="147">
        <v>0</v>
      </c>
      <c r="AF6" s="147">
        <v>15</v>
      </c>
      <c r="AG6" s="147">
        <v>10</v>
      </c>
      <c r="AH6" s="147">
        <v>10</v>
      </c>
    </row>
    <row r="7" spans="1:36" ht="20.25" customHeight="1">
      <c r="A7" s="146" t="s">
        <v>219</v>
      </c>
      <c r="B7" s="146"/>
      <c r="C7" s="146"/>
      <c r="D7" s="146" t="s">
        <v>220</v>
      </c>
      <c r="E7" s="147">
        <v>249.4</v>
      </c>
      <c r="F7" s="147">
        <v>17</v>
      </c>
      <c r="G7" s="147">
        <v>10</v>
      </c>
      <c r="H7" s="147">
        <v>0</v>
      </c>
      <c r="I7" s="147">
        <v>0</v>
      </c>
      <c r="J7" s="147">
        <v>10</v>
      </c>
      <c r="K7" s="147">
        <v>10</v>
      </c>
      <c r="L7" s="147">
        <v>10</v>
      </c>
      <c r="M7" s="147">
        <v>0</v>
      </c>
      <c r="N7" s="147">
        <v>10</v>
      </c>
      <c r="O7" s="147">
        <v>10</v>
      </c>
      <c r="P7" s="147">
        <v>0</v>
      </c>
      <c r="Q7" s="147">
        <v>10</v>
      </c>
      <c r="R7" s="147">
        <v>0</v>
      </c>
      <c r="S7" s="147">
        <v>0</v>
      </c>
      <c r="T7" s="147">
        <v>9.1999999999999993</v>
      </c>
      <c r="U7" s="147">
        <v>0</v>
      </c>
      <c r="V7" s="147">
        <v>0</v>
      </c>
      <c r="W7" s="147">
        <v>0</v>
      </c>
      <c r="X7" s="147">
        <v>0</v>
      </c>
      <c r="Y7" s="147">
        <v>10</v>
      </c>
      <c r="Z7" s="147">
        <v>0</v>
      </c>
      <c r="AA7" s="147">
        <v>7.36</v>
      </c>
      <c r="AB7" s="147">
        <v>50.34</v>
      </c>
      <c r="AC7" s="147">
        <v>50</v>
      </c>
      <c r="AD7" s="147">
        <v>0.5</v>
      </c>
      <c r="AE7" s="147">
        <v>0</v>
      </c>
      <c r="AF7" s="147">
        <v>15</v>
      </c>
      <c r="AG7" s="147">
        <v>10</v>
      </c>
      <c r="AH7" s="147">
        <v>10</v>
      </c>
      <c r="AI7" s="49"/>
      <c r="AJ7" s="49"/>
    </row>
    <row r="8" spans="1:36" ht="20.25" customHeight="1">
      <c r="A8" s="146" t="s">
        <v>221</v>
      </c>
      <c r="B8" s="146" t="s">
        <v>222</v>
      </c>
      <c r="C8" s="146"/>
      <c r="D8" s="146" t="s">
        <v>223</v>
      </c>
      <c r="E8" s="147">
        <v>249.4</v>
      </c>
      <c r="F8" s="147">
        <v>17</v>
      </c>
      <c r="G8" s="147">
        <v>10</v>
      </c>
      <c r="H8" s="147">
        <v>0</v>
      </c>
      <c r="I8" s="147">
        <v>0</v>
      </c>
      <c r="J8" s="147">
        <v>10</v>
      </c>
      <c r="K8" s="147">
        <v>10</v>
      </c>
      <c r="L8" s="147">
        <v>10</v>
      </c>
      <c r="M8" s="147">
        <v>0</v>
      </c>
      <c r="N8" s="147">
        <v>10</v>
      </c>
      <c r="O8" s="147">
        <v>10</v>
      </c>
      <c r="P8" s="147">
        <v>0</v>
      </c>
      <c r="Q8" s="147">
        <v>10</v>
      </c>
      <c r="R8" s="147">
        <v>0</v>
      </c>
      <c r="S8" s="147">
        <v>0</v>
      </c>
      <c r="T8" s="147">
        <v>9.1999999999999993</v>
      </c>
      <c r="U8" s="147">
        <v>0</v>
      </c>
      <c r="V8" s="147">
        <v>0</v>
      </c>
      <c r="W8" s="147">
        <v>0</v>
      </c>
      <c r="X8" s="147">
        <v>0</v>
      </c>
      <c r="Y8" s="147">
        <v>10</v>
      </c>
      <c r="Z8" s="147">
        <v>0</v>
      </c>
      <c r="AA8" s="147">
        <v>7.36</v>
      </c>
      <c r="AB8" s="147">
        <v>50.34</v>
      </c>
      <c r="AC8" s="147">
        <v>50</v>
      </c>
      <c r="AD8" s="147">
        <v>0.5</v>
      </c>
      <c r="AE8" s="147">
        <v>0</v>
      </c>
      <c r="AF8" s="147">
        <v>15</v>
      </c>
      <c r="AG8" s="147">
        <v>10</v>
      </c>
      <c r="AH8" s="147">
        <v>10</v>
      </c>
      <c r="AJ8" s="49"/>
    </row>
    <row r="9" spans="1:36" ht="20.25" customHeight="1">
      <c r="A9" s="146" t="s">
        <v>224</v>
      </c>
      <c r="B9" s="146" t="s">
        <v>225</v>
      </c>
      <c r="C9" s="146" t="s">
        <v>226</v>
      </c>
      <c r="D9" s="146" t="s">
        <v>227</v>
      </c>
      <c r="E9" s="147">
        <v>249.4</v>
      </c>
      <c r="F9" s="147">
        <v>17</v>
      </c>
      <c r="G9" s="147">
        <v>10</v>
      </c>
      <c r="H9" s="147">
        <v>0</v>
      </c>
      <c r="I9" s="147">
        <v>0</v>
      </c>
      <c r="J9" s="147">
        <v>10</v>
      </c>
      <c r="K9" s="147">
        <v>10</v>
      </c>
      <c r="L9" s="147">
        <v>10</v>
      </c>
      <c r="M9" s="147">
        <v>0</v>
      </c>
      <c r="N9" s="147">
        <v>10</v>
      </c>
      <c r="O9" s="147">
        <v>10</v>
      </c>
      <c r="P9" s="147">
        <v>0</v>
      </c>
      <c r="Q9" s="147">
        <v>10</v>
      </c>
      <c r="R9" s="147">
        <v>0</v>
      </c>
      <c r="S9" s="147">
        <v>0</v>
      </c>
      <c r="T9" s="147">
        <v>9.1999999999999993</v>
      </c>
      <c r="U9" s="147">
        <v>0</v>
      </c>
      <c r="V9" s="147">
        <v>0</v>
      </c>
      <c r="W9" s="147">
        <v>0</v>
      </c>
      <c r="X9" s="147">
        <v>0</v>
      </c>
      <c r="Y9" s="147">
        <v>10</v>
      </c>
      <c r="Z9" s="147">
        <v>0</v>
      </c>
      <c r="AA9" s="147">
        <v>7.36</v>
      </c>
      <c r="AB9" s="147">
        <v>50.34</v>
      </c>
      <c r="AC9" s="147">
        <v>50</v>
      </c>
      <c r="AD9" s="147">
        <v>0.5</v>
      </c>
      <c r="AE9" s="147">
        <v>0</v>
      </c>
      <c r="AF9" s="147">
        <v>15</v>
      </c>
      <c r="AG9" s="147">
        <v>10</v>
      </c>
      <c r="AH9" s="147">
        <v>10</v>
      </c>
      <c r="AI9" s="49"/>
    </row>
    <row r="10" spans="1:36" ht="12.75" customHeight="1"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</row>
    <row r="11" spans="1:36" ht="12.75" customHeight="1"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</row>
    <row r="12" spans="1:36" ht="12.75" customHeight="1"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</row>
    <row r="13" spans="1:36" ht="12.75" customHeight="1">
      <c r="D13" s="49"/>
      <c r="P13" s="49"/>
      <c r="Q13" s="49"/>
      <c r="R13" s="49"/>
      <c r="S13" s="49"/>
      <c r="T13" s="49"/>
      <c r="U13" s="49"/>
      <c r="V13" s="49"/>
      <c r="W13" s="49"/>
      <c r="X13" s="49"/>
      <c r="Y13" s="49"/>
    </row>
    <row r="14" spans="1:36" ht="12.75" customHeight="1">
      <c r="P14" s="49"/>
      <c r="Q14" s="49"/>
      <c r="R14" s="49"/>
      <c r="S14" s="49"/>
      <c r="T14" s="49"/>
      <c r="U14" s="49"/>
      <c r="V14" s="49"/>
      <c r="W14" s="49"/>
      <c r="X14" s="49"/>
      <c r="Y14" s="49"/>
    </row>
    <row r="15" spans="1:36" ht="12.75" customHeight="1">
      <c r="X15" s="49"/>
    </row>
    <row r="17" spans="4:25" ht="12.75" customHeight="1">
      <c r="Y17" s="49"/>
    </row>
    <row r="19" spans="4:25" ht="12.75" customHeight="1">
      <c r="D19" s="49"/>
    </row>
    <row r="20" spans="4:25" ht="12.75" customHeight="1">
      <c r="D20" s="49"/>
    </row>
    <row r="22" spans="4:25" ht="12.75" customHeight="1">
      <c r="D22" s="49"/>
    </row>
  </sheetData>
  <sheetProtection formatCells="0" formatColumns="0" formatRows="0"/>
  <mergeCells count="31">
    <mergeCell ref="H4:H5"/>
    <mergeCell ref="I4:I5"/>
    <mergeCell ref="J4:J5"/>
    <mergeCell ref="K4:K5"/>
    <mergeCell ref="D4:D5"/>
    <mergeCell ref="E4:E5"/>
    <mergeCell ref="F4:F5"/>
    <mergeCell ref="G4:G5"/>
    <mergeCell ref="P4:P5"/>
    <mergeCell ref="Q4:Q5"/>
    <mergeCell ref="R4:R5"/>
    <mergeCell ref="S4:S5"/>
    <mergeCell ref="L4:L5"/>
    <mergeCell ref="M4:M5"/>
    <mergeCell ref="N4:N5"/>
    <mergeCell ref="O4:O5"/>
    <mergeCell ref="X4:X5"/>
    <mergeCell ref="Y4:Y5"/>
    <mergeCell ref="Z4:Z5"/>
    <mergeCell ref="AA4:AA5"/>
    <mergeCell ref="T4:T5"/>
    <mergeCell ref="U4:U5"/>
    <mergeCell ref="V4:V5"/>
    <mergeCell ref="W4:W5"/>
    <mergeCell ref="AB4:AB5"/>
    <mergeCell ref="AC4:AC5"/>
    <mergeCell ref="AH4:AH5"/>
    <mergeCell ref="AE4:AE5"/>
    <mergeCell ref="AD4:AD5"/>
    <mergeCell ref="AF4:AF5"/>
    <mergeCell ref="AG4:AG5"/>
  </mergeCells>
  <phoneticPr fontId="0" type="noConversion"/>
  <pageMargins left="0.75" right="0.75" top="1" bottom="1" header="0.5" footer="0.5"/>
  <pageSetup paperSize="9" scale="45" orientation="landscape" horizontalDpi="200" verticalDpi="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R20"/>
  <sheetViews>
    <sheetView showGridLines="0" showZeros="0" workbookViewId="0"/>
  </sheetViews>
  <sheetFormatPr defaultRowHeight="12.75" customHeight="1"/>
  <cols>
    <col min="1" max="1" width="9" style="50" customWidth="1"/>
    <col min="2" max="2" width="6.5" style="50" customWidth="1"/>
    <col min="3" max="3" width="4.33203125" style="50" customWidth="1"/>
    <col min="4" max="4" width="27" style="50" customWidth="1"/>
    <col min="5" max="5" width="15" style="50" customWidth="1"/>
    <col min="6" max="16" width="11.83203125" style="50" customWidth="1"/>
    <col min="17" max="238" width="9.1640625" style="50" customWidth="1"/>
    <col min="239" max="16384" width="9.33203125" style="50"/>
  </cols>
  <sheetData>
    <row r="1" spans="1:18" ht="17.25" customHeight="1">
      <c r="A1" s="174" t="s">
        <v>257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9"/>
      <c r="Q1" s="162"/>
      <c r="R1" s="162"/>
    </row>
    <row r="2" spans="1:18" ht="24.75" customHeight="1">
      <c r="A2" s="180" t="s">
        <v>258</v>
      </c>
      <c r="B2" s="170"/>
      <c r="C2" s="170"/>
      <c r="D2" s="170"/>
      <c r="E2" s="170"/>
      <c r="F2" s="170"/>
      <c r="G2" s="170"/>
      <c r="H2" s="170"/>
      <c r="I2" s="171"/>
      <c r="J2" s="171"/>
      <c r="K2" s="171"/>
      <c r="L2" s="171"/>
      <c r="M2" s="171"/>
      <c r="N2" s="171"/>
      <c r="O2" s="171"/>
      <c r="P2" s="171"/>
      <c r="Q2" s="162"/>
      <c r="R2" s="162"/>
    </row>
    <row r="3" spans="1:18" ht="17.25" customHeight="1">
      <c r="A3" s="162"/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82" t="s">
        <v>113</v>
      </c>
      <c r="Q3" s="162"/>
      <c r="R3" s="162"/>
    </row>
    <row r="4" spans="1:18" ht="22.5" customHeight="1">
      <c r="A4" s="175" t="s">
        <v>103</v>
      </c>
      <c r="B4" s="176"/>
      <c r="C4" s="177"/>
      <c r="D4" s="283" t="s">
        <v>115</v>
      </c>
      <c r="E4" s="285" t="s">
        <v>106</v>
      </c>
      <c r="F4" s="286" t="s">
        <v>87</v>
      </c>
      <c r="G4" s="288" t="s">
        <v>88</v>
      </c>
      <c r="H4" s="283" t="s">
        <v>89</v>
      </c>
      <c r="I4" s="283" t="s">
        <v>90</v>
      </c>
      <c r="J4" s="283" t="s">
        <v>91</v>
      </c>
      <c r="K4" s="283" t="s">
        <v>92</v>
      </c>
      <c r="L4" s="283" t="s">
        <v>120</v>
      </c>
      <c r="M4" s="284" t="s">
        <v>93</v>
      </c>
      <c r="N4" s="284" t="s">
        <v>94</v>
      </c>
      <c r="O4" s="284" t="s">
        <v>122</v>
      </c>
      <c r="P4" s="284" t="s">
        <v>259</v>
      </c>
      <c r="Q4" s="162"/>
      <c r="R4" s="162"/>
    </row>
    <row r="5" spans="1:18" ht="27.75" customHeight="1">
      <c r="A5" s="178" t="s">
        <v>50</v>
      </c>
      <c r="B5" s="178" t="s">
        <v>51</v>
      </c>
      <c r="C5" s="179" t="s">
        <v>52</v>
      </c>
      <c r="D5" s="283"/>
      <c r="E5" s="284"/>
      <c r="F5" s="287"/>
      <c r="G5" s="289"/>
      <c r="H5" s="283"/>
      <c r="I5" s="283"/>
      <c r="J5" s="283"/>
      <c r="K5" s="283"/>
      <c r="L5" s="283"/>
      <c r="M5" s="284"/>
      <c r="N5" s="284"/>
      <c r="O5" s="284"/>
      <c r="P5" s="284"/>
      <c r="Q5" s="162"/>
      <c r="R5" s="162"/>
    </row>
    <row r="6" spans="1:18" s="172" customFormat="1" ht="21.75" customHeight="1">
      <c r="A6" s="161"/>
      <c r="B6" s="161"/>
      <c r="C6" s="161"/>
      <c r="D6" s="161"/>
      <c r="E6" s="160"/>
      <c r="F6" s="159"/>
      <c r="G6" s="158"/>
      <c r="H6" s="158"/>
      <c r="I6" s="158"/>
      <c r="J6" s="158"/>
      <c r="K6" s="158"/>
      <c r="L6" s="158"/>
      <c r="M6" s="158"/>
      <c r="N6" s="158"/>
      <c r="O6" s="158"/>
      <c r="P6" s="157"/>
      <c r="Q6" s="163"/>
      <c r="R6" s="163"/>
    </row>
    <row r="7" spans="1:18" ht="12.75" customHeight="1">
      <c r="A7" s="172"/>
      <c r="B7" s="172"/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62"/>
      <c r="N7" s="172"/>
      <c r="O7" s="172"/>
      <c r="P7" s="162"/>
      <c r="Q7" s="162"/>
      <c r="R7" s="162"/>
    </row>
    <row r="8" spans="1:18" ht="12.75" customHeight="1">
      <c r="A8" s="172"/>
      <c r="B8" s="172"/>
      <c r="C8" s="172"/>
      <c r="D8" s="172"/>
      <c r="E8" s="172"/>
      <c r="F8" s="172"/>
      <c r="G8" s="172"/>
      <c r="H8" s="172"/>
      <c r="I8" s="172"/>
      <c r="J8" s="162"/>
      <c r="K8" s="162"/>
      <c r="L8" s="162"/>
      <c r="M8" s="162"/>
      <c r="N8" s="162"/>
      <c r="O8" s="162"/>
      <c r="P8" s="162"/>
      <c r="Q8" s="162"/>
      <c r="R8" s="162"/>
    </row>
    <row r="9" spans="1:18" ht="12.75" customHeight="1">
      <c r="A9" s="172"/>
      <c r="B9" s="172"/>
      <c r="C9" s="172"/>
      <c r="D9" s="172"/>
      <c r="E9" s="172"/>
      <c r="F9" s="172"/>
      <c r="G9" s="162"/>
      <c r="H9" s="162"/>
      <c r="I9" s="172"/>
      <c r="J9" s="162"/>
      <c r="K9" s="162"/>
      <c r="L9" s="162"/>
      <c r="M9" s="162"/>
      <c r="N9" s="162"/>
      <c r="O9" s="162"/>
      <c r="P9" s="162"/>
      <c r="Q9" s="162"/>
      <c r="R9" s="162"/>
    </row>
    <row r="10" spans="1:18" ht="12.75" customHeight="1">
      <c r="A10" s="172"/>
      <c r="B10" s="172"/>
      <c r="C10" s="172"/>
      <c r="D10" s="162"/>
      <c r="E10" s="172"/>
      <c r="F10" s="162"/>
      <c r="G10" s="172"/>
      <c r="H10" s="172"/>
      <c r="I10" s="172"/>
      <c r="J10" s="172"/>
      <c r="K10" s="172"/>
      <c r="L10" s="172"/>
      <c r="M10" s="172"/>
      <c r="N10" s="172"/>
      <c r="O10" s="172"/>
      <c r="P10" s="162"/>
      <c r="Q10" s="162"/>
      <c r="R10" s="173"/>
    </row>
    <row r="11" spans="1:18" ht="12.75" customHeight="1">
      <c r="A11" s="172"/>
      <c r="B11" s="172"/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62"/>
      <c r="Q11" s="162"/>
      <c r="R11" s="162"/>
    </row>
    <row r="12" spans="1:18" ht="12.75" customHeight="1">
      <c r="A12" s="172"/>
      <c r="B12" s="172"/>
      <c r="C12" s="172"/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62"/>
      <c r="Q12" s="162"/>
      <c r="R12" s="162"/>
    </row>
    <row r="13" spans="1:18" ht="12.75" customHeight="1">
      <c r="A13" s="172"/>
      <c r="B13" s="172"/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62"/>
      <c r="Q13" s="162"/>
      <c r="R13" s="162"/>
    </row>
    <row r="14" spans="1:18" ht="12.75" customHeight="1">
      <c r="A14" s="172"/>
      <c r="B14" s="172"/>
      <c r="C14" s="172"/>
      <c r="D14" s="172"/>
      <c r="E14" s="172"/>
      <c r="F14" s="172"/>
      <c r="G14" s="172"/>
      <c r="H14" s="172"/>
      <c r="I14" s="172"/>
      <c r="J14" s="172"/>
      <c r="K14" s="172"/>
      <c r="L14" s="172"/>
      <c r="M14" s="172"/>
      <c r="N14" s="172"/>
      <c r="O14" s="172"/>
      <c r="P14" s="162"/>
      <c r="Q14" s="162"/>
      <c r="R14" s="162"/>
    </row>
    <row r="15" spans="1:18" ht="12.75" customHeight="1">
      <c r="A15" s="172"/>
      <c r="B15" s="172"/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P15" s="162"/>
      <c r="Q15" s="162"/>
      <c r="R15" s="162"/>
    </row>
    <row r="16" spans="1:18" ht="12.75" customHeight="1">
      <c r="A16" s="162"/>
      <c r="B16" s="162"/>
      <c r="C16" s="162"/>
      <c r="D16" s="162"/>
      <c r="E16" s="162"/>
      <c r="F16" s="17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</row>
    <row r="17" spans="1:18" ht="12.75" customHeight="1">
      <c r="A17"/>
      <c r="B17"/>
      <c r="C17"/>
      <c r="D17" s="162"/>
      <c r="E17" s="162"/>
      <c r="F17" s="172"/>
      <c r="G17"/>
      <c r="H17"/>
      <c r="I17"/>
      <c r="J17"/>
      <c r="K17"/>
      <c r="L17"/>
      <c r="M17"/>
      <c r="N17"/>
      <c r="O17"/>
      <c r="P17"/>
      <c r="Q17"/>
      <c r="R17"/>
    </row>
    <row r="18" spans="1:18" ht="12.75" customHeight="1">
      <c r="A18"/>
      <c r="B18"/>
      <c r="C18"/>
      <c r="D18" s="162"/>
      <c r="E18" s="172"/>
      <c r="F18" s="172"/>
      <c r="G18"/>
      <c r="H18"/>
      <c r="I18"/>
      <c r="J18"/>
      <c r="K18"/>
      <c r="L18"/>
      <c r="M18"/>
      <c r="N18"/>
      <c r="O18"/>
      <c r="P18"/>
      <c r="Q18"/>
      <c r="R18"/>
    </row>
    <row r="19" spans="1:18" ht="12.75" customHeight="1">
      <c r="A19"/>
      <c r="B19"/>
      <c r="C19"/>
      <c r="D19" s="172"/>
      <c r="E19" s="162"/>
      <c r="F19" s="172"/>
      <c r="G19"/>
      <c r="H19"/>
      <c r="I19"/>
      <c r="J19"/>
      <c r="K19"/>
      <c r="L19"/>
      <c r="M19"/>
      <c r="N19"/>
      <c r="O19"/>
      <c r="P19"/>
      <c r="Q19"/>
      <c r="R19"/>
    </row>
    <row r="20" spans="1:18" ht="12.75" customHeight="1">
      <c r="A20"/>
      <c r="B20"/>
      <c r="C20"/>
      <c r="D20" s="172"/>
      <c r="E20" s="162"/>
      <c r="F20" s="162"/>
      <c r="G20"/>
      <c r="H20"/>
      <c r="I20"/>
      <c r="J20"/>
      <c r="K20"/>
      <c r="L20"/>
      <c r="M20"/>
      <c r="N20"/>
      <c r="O20"/>
      <c r="P20"/>
      <c r="Q20"/>
      <c r="R20"/>
    </row>
  </sheetData>
  <sheetProtection formatCells="0" formatColumns="0" formatRows="0"/>
  <mergeCells count="13">
    <mergeCell ref="D4:D5"/>
    <mergeCell ref="E4:E5"/>
    <mergeCell ref="F4:F5"/>
    <mergeCell ref="G4:G5"/>
    <mergeCell ref="P4:P5"/>
    <mergeCell ref="H4:H5"/>
    <mergeCell ref="I4:I5"/>
    <mergeCell ref="J4:J5"/>
    <mergeCell ref="O4:O5"/>
    <mergeCell ref="K4:K5"/>
    <mergeCell ref="L4:L5"/>
    <mergeCell ref="M4:M5"/>
    <mergeCell ref="N4:N5"/>
  </mergeCells>
  <phoneticPr fontId="0" type="noConversion"/>
  <pageMargins left="0.75" right="0.75" top="1" bottom="1" header="0.5" footer="0.5"/>
  <pageSetup paperSize="9" scale="75" orientation="landscape" horizontalDpi="200" verticalDpi="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2"/>
  <sheetViews>
    <sheetView showGridLines="0" showZeros="0" workbookViewId="0"/>
  </sheetViews>
  <sheetFormatPr defaultColWidth="9.1640625" defaultRowHeight="25.5" customHeight="1"/>
  <cols>
    <col min="1" max="1" width="46.83203125" style="7" customWidth="1"/>
    <col min="2" max="2" width="32.6640625" style="7" customWidth="1"/>
    <col min="3" max="3" width="41.83203125" style="7" customWidth="1"/>
    <col min="4" max="4" width="27.83203125" style="7" customWidth="1"/>
    <col min="5" max="16384" width="9.1640625" style="7"/>
  </cols>
  <sheetData>
    <row r="1" spans="1:9" ht="21" customHeight="1">
      <c r="A1" s="75" t="s">
        <v>171</v>
      </c>
      <c r="B1" s="21"/>
      <c r="C1" s="21"/>
      <c r="D1" s="21"/>
    </row>
    <row r="2" spans="1:9" ht="21" customHeight="1">
      <c r="A2" s="290" t="s">
        <v>207</v>
      </c>
      <c r="B2" s="290"/>
      <c r="C2" s="290"/>
      <c r="D2" s="290"/>
      <c r="E2" s="22"/>
      <c r="F2" s="22"/>
      <c r="G2" s="22"/>
      <c r="H2" s="22"/>
      <c r="I2" s="22"/>
    </row>
    <row r="3" spans="1:9" ht="21" customHeight="1">
      <c r="B3" s="23"/>
      <c r="C3" s="24"/>
      <c r="D3" s="87" t="s">
        <v>113</v>
      </c>
    </row>
    <row r="4" spans="1:9" ht="22.5" customHeight="1">
      <c r="A4" s="25" t="s">
        <v>34</v>
      </c>
      <c r="B4" s="25"/>
      <c r="C4" s="25" t="s">
        <v>35</v>
      </c>
      <c r="D4" s="25"/>
    </row>
    <row r="5" spans="1:9" ht="22.5" customHeight="1">
      <c r="A5" s="15" t="s">
        <v>36</v>
      </c>
      <c r="B5" s="15" t="s">
        <v>4</v>
      </c>
      <c r="C5" s="26" t="s">
        <v>37</v>
      </c>
      <c r="D5" s="15" t="s">
        <v>4</v>
      </c>
    </row>
    <row r="6" spans="1:9" s="164" customFormat="1" ht="22.5" customHeight="1">
      <c r="A6" s="166" t="s">
        <v>38</v>
      </c>
      <c r="B6" s="188">
        <v>1476.18</v>
      </c>
      <c r="C6" s="183" t="s">
        <v>5</v>
      </c>
      <c r="D6" s="188">
        <v>1257.1300000000001</v>
      </c>
    </row>
    <row r="7" spans="1:9" s="164" customFormat="1" ht="25.5" customHeight="1">
      <c r="A7" s="166" t="s">
        <v>39</v>
      </c>
      <c r="B7" s="188">
        <v>1441.18</v>
      </c>
      <c r="C7" s="156" t="s">
        <v>6</v>
      </c>
      <c r="D7" s="185">
        <v>0</v>
      </c>
    </row>
    <row r="8" spans="1:9" s="164" customFormat="1" ht="22.5" customHeight="1">
      <c r="A8" s="166" t="s">
        <v>40</v>
      </c>
      <c r="B8" s="185">
        <v>35</v>
      </c>
      <c r="C8" s="155" t="s">
        <v>7</v>
      </c>
      <c r="D8" s="187">
        <v>0</v>
      </c>
    </row>
    <row r="9" spans="1:9" s="164" customFormat="1" ht="22.5" customHeight="1">
      <c r="A9" s="166"/>
      <c r="B9" s="186"/>
      <c r="C9" s="183" t="s">
        <v>9</v>
      </c>
      <c r="D9" s="188">
        <v>0</v>
      </c>
    </row>
    <row r="10" spans="1:9" s="164" customFormat="1" ht="22.5" customHeight="1">
      <c r="A10" s="166"/>
      <c r="B10" s="187"/>
      <c r="C10" s="183" t="s">
        <v>11</v>
      </c>
      <c r="D10" s="188">
        <v>0</v>
      </c>
    </row>
    <row r="11" spans="1:9" s="164" customFormat="1" ht="22.5" customHeight="1">
      <c r="A11" s="166"/>
      <c r="B11" s="188"/>
      <c r="C11" s="183" t="s">
        <v>12</v>
      </c>
      <c r="D11" s="188">
        <v>0</v>
      </c>
    </row>
    <row r="12" spans="1:9" s="164" customFormat="1" ht="22.5" customHeight="1">
      <c r="A12" s="166"/>
      <c r="B12" s="188"/>
      <c r="C12" s="183" t="s">
        <v>13</v>
      </c>
      <c r="D12" s="188">
        <v>102.47</v>
      </c>
    </row>
    <row r="13" spans="1:9" s="164" customFormat="1" ht="22.5" customHeight="1">
      <c r="A13" s="166"/>
      <c r="B13" s="188"/>
      <c r="C13" s="183" t="s">
        <v>14</v>
      </c>
      <c r="D13" s="188">
        <v>42.95</v>
      </c>
    </row>
    <row r="14" spans="1:9" s="164" customFormat="1" ht="22.5" customHeight="1">
      <c r="A14" s="166"/>
      <c r="B14" s="188"/>
      <c r="C14" s="183" t="s">
        <v>15</v>
      </c>
      <c r="D14" s="188">
        <v>0</v>
      </c>
    </row>
    <row r="15" spans="1:9" s="164" customFormat="1" ht="22.5" customHeight="1">
      <c r="A15" s="154"/>
      <c r="B15" s="188"/>
      <c r="C15" s="183" t="s">
        <v>16</v>
      </c>
      <c r="D15" s="188">
        <v>0</v>
      </c>
    </row>
    <row r="16" spans="1:9" s="164" customFormat="1" ht="22.5" customHeight="1">
      <c r="A16" s="154"/>
      <c r="B16" s="188"/>
      <c r="C16" s="183" t="s">
        <v>17</v>
      </c>
      <c r="D16" s="188">
        <v>0</v>
      </c>
    </row>
    <row r="17" spans="1:8" s="164" customFormat="1" ht="22.5" customHeight="1">
      <c r="A17" s="181"/>
      <c r="B17" s="188"/>
      <c r="C17" s="183" t="s">
        <v>18</v>
      </c>
      <c r="D17" s="188">
        <v>0</v>
      </c>
    </row>
    <row r="18" spans="1:8" s="164" customFormat="1" ht="22.5" customHeight="1">
      <c r="A18" s="181"/>
      <c r="B18" s="188"/>
      <c r="C18" s="183" t="s">
        <v>19</v>
      </c>
      <c r="D18" s="188">
        <v>0</v>
      </c>
    </row>
    <row r="19" spans="1:8" s="164" customFormat="1" ht="22.5" customHeight="1">
      <c r="A19" s="181"/>
      <c r="B19" s="188"/>
      <c r="C19" s="183" t="s">
        <v>20</v>
      </c>
      <c r="D19" s="188">
        <v>0</v>
      </c>
    </row>
    <row r="20" spans="1:8" s="164" customFormat="1" ht="22.5" customHeight="1">
      <c r="A20" s="181"/>
      <c r="B20" s="188"/>
      <c r="C20" s="183" t="s">
        <v>21</v>
      </c>
      <c r="D20" s="188">
        <v>0</v>
      </c>
    </row>
    <row r="21" spans="1:8" s="164" customFormat="1" ht="22.5" customHeight="1">
      <c r="A21" s="181"/>
      <c r="B21" s="185"/>
      <c r="C21" s="183" t="s">
        <v>22</v>
      </c>
      <c r="D21" s="188">
        <v>0</v>
      </c>
    </row>
    <row r="22" spans="1:8" s="164" customFormat="1" ht="22.5" customHeight="1">
      <c r="A22" s="168"/>
      <c r="B22" s="186"/>
      <c r="C22" s="183" t="s">
        <v>23</v>
      </c>
      <c r="D22" s="188">
        <v>0</v>
      </c>
    </row>
    <row r="23" spans="1:8" s="164" customFormat="1" ht="22.5" customHeight="1">
      <c r="A23" s="168"/>
      <c r="B23" s="185"/>
      <c r="C23" s="183" t="s">
        <v>24</v>
      </c>
      <c r="D23" s="188">
        <v>73.63</v>
      </c>
    </row>
    <row r="24" spans="1:8" s="164" customFormat="1" ht="22.5" customHeight="1">
      <c r="A24" s="168"/>
      <c r="B24" s="185"/>
      <c r="C24" s="183" t="s">
        <v>25</v>
      </c>
      <c r="D24" s="188">
        <v>0</v>
      </c>
    </row>
    <row r="25" spans="1:8" s="164" customFormat="1" ht="25.5" customHeight="1">
      <c r="A25" s="168"/>
      <c r="B25" s="188"/>
      <c r="C25" s="153" t="s">
        <v>26</v>
      </c>
      <c r="D25" s="188">
        <v>0</v>
      </c>
    </row>
    <row r="26" spans="1:8" s="164" customFormat="1" ht="25.5" customHeight="1">
      <c r="A26" s="168"/>
      <c r="B26" s="188"/>
      <c r="C26" s="153" t="s">
        <v>27</v>
      </c>
      <c r="D26" s="185">
        <v>0</v>
      </c>
    </row>
    <row r="27" spans="1:8" s="164" customFormat="1" ht="22.5" customHeight="1">
      <c r="A27" s="168"/>
      <c r="B27" s="188"/>
      <c r="C27" s="183" t="s">
        <v>28</v>
      </c>
      <c r="D27" s="187">
        <v>0</v>
      </c>
    </row>
    <row r="28" spans="1:8" ht="22.5" customHeight="1">
      <c r="A28" s="27" t="s">
        <v>41</v>
      </c>
      <c r="B28" s="128">
        <f>SUM(B6)</f>
        <v>1476.18</v>
      </c>
      <c r="C28" s="90" t="s">
        <v>42</v>
      </c>
      <c r="D28" s="128">
        <f>SUM(D6:D27)</f>
        <v>1476.1800000000003</v>
      </c>
      <c r="E28" s="9"/>
      <c r="F28" s="9"/>
      <c r="G28" s="9"/>
      <c r="H28" s="9"/>
    </row>
    <row r="29" spans="1:8" s="164" customFormat="1" ht="22.5" customHeight="1">
      <c r="A29" s="167" t="s">
        <v>173</v>
      </c>
      <c r="B29" s="187">
        <v>0</v>
      </c>
      <c r="C29" s="184" t="s">
        <v>172</v>
      </c>
      <c r="D29" s="187"/>
    </row>
    <row r="30" spans="1:8" ht="22.5" customHeight="1">
      <c r="A30" s="27" t="s">
        <v>43</v>
      </c>
      <c r="B30" s="128">
        <f>SUM(B28:B29)</f>
        <v>1476.18</v>
      </c>
      <c r="C30" s="90" t="s">
        <v>44</v>
      </c>
      <c r="D30" s="128">
        <f>SUM(D28:D29)</f>
        <v>1476.1800000000003</v>
      </c>
    </row>
    <row r="31" spans="1:8" s="19" customFormat="1" ht="33" customHeight="1">
      <c r="A31" s="291"/>
      <c r="B31" s="292"/>
      <c r="C31" s="291"/>
      <c r="D31" s="292"/>
      <c r="E31" s="8"/>
    </row>
    <row r="32" spans="1:8" s="20" customFormat="1" ht="20.25" customHeight="1">
      <c r="A32" s="293"/>
      <c r="B32" s="294"/>
      <c r="C32" s="294"/>
      <c r="D32" s="294"/>
      <c r="E32" s="29"/>
    </row>
  </sheetData>
  <sheetProtection formatCells="0" formatColumns="0" formatRows="0"/>
  <mergeCells count="3">
    <mergeCell ref="A2:D2"/>
    <mergeCell ref="A31:D31"/>
    <mergeCell ref="A32:D32"/>
  </mergeCells>
  <phoneticPr fontId="0" type="noConversion"/>
  <printOptions horizontalCentered="1"/>
  <pageMargins left="0.79" right="0.79" top="0.59" bottom="0.59" header="0.2" footer="0.39"/>
  <pageSetup paperSize="9" scale="70" orientation="landscape" useFirstPageNumber="1" horizontalDpi="300" verticalDpi="300" r:id="rId1"/>
  <headerFooter scaleWithDoc="0"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IV40"/>
  <sheetViews>
    <sheetView showGridLines="0" showZeros="0" workbookViewId="0"/>
  </sheetViews>
  <sheetFormatPr defaultColWidth="9.1640625" defaultRowHeight="23.25" customHeight="1"/>
  <cols>
    <col min="1" max="1" width="10" style="12" customWidth="1"/>
    <col min="2" max="3" width="9.33203125" style="12" customWidth="1"/>
    <col min="4" max="4" width="30.33203125" style="12" customWidth="1"/>
    <col min="5" max="5" width="24.6640625" style="12" customWidth="1"/>
    <col min="6" max="7" width="31.83203125" style="12" customWidth="1"/>
    <col min="8" max="8" width="27.33203125" style="12" customWidth="1"/>
    <col min="9" max="16384" width="9.1640625" style="12"/>
  </cols>
  <sheetData>
    <row r="1" spans="1:256" s="11" customFormat="1" ht="23.25" customHeight="1">
      <c r="A1" s="75" t="s">
        <v>174</v>
      </c>
      <c r="B1" s="13"/>
      <c r="C1" s="13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  <c r="IL1" s="12"/>
      <c r="IM1" s="12"/>
      <c r="IN1" s="12"/>
      <c r="IO1" s="12"/>
      <c r="IP1" s="12"/>
      <c r="IQ1" s="12"/>
      <c r="IR1" s="12"/>
      <c r="IS1" s="12"/>
      <c r="IT1" s="12"/>
      <c r="IU1" s="12"/>
      <c r="IV1" s="12"/>
    </row>
    <row r="2" spans="1:256" ht="30" customHeight="1">
      <c r="A2" s="16" t="s">
        <v>206</v>
      </c>
      <c r="B2" s="17"/>
      <c r="C2" s="17"/>
      <c r="D2" s="17"/>
      <c r="E2" s="17"/>
      <c r="F2" s="17"/>
      <c r="G2" s="17"/>
      <c r="H2" s="18"/>
    </row>
    <row r="3" spans="1:256" ht="21.75" customHeight="1">
      <c r="H3" s="14" t="s">
        <v>0</v>
      </c>
    </row>
    <row r="4" spans="1:256" ht="23.25" customHeight="1">
      <c r="A4" s="262" t="s">
        <v>45</v>
      </c>
      <c r="B4" s="262"/>
      <c r="C4" s="262"/>
      <c r="D4" s="262" t="s">
        <v>46</v>
      </c>
      <c r="E4" s="262" t="s">
        <v>179</v>
      </c>
      <c r="F4" s="262" t="s">
        <v>48</v>
      </c>
      <c r="G4" s="295" t="s">
        <v>49</v>
      </c>
      <c r="H4" s="296" t="s">
        <v>111</v>
      </c>
    </row>
    <row r="5" spans="1:256" ht="23.25" customHeight="1">
      <c r="A5" s="15" t="s">
        <v>50</v>
      </c>
      <c r="B5" s="15" t="s">
        <v>51</v>
      </c>
      <c r="C5" s="15" t="s">
        <v>52</v>
      </c>
      <c r="D5" s="263"/>
      <c r="E5" s="263"/>
      <c r="F5" s="263"/>
      <c r="G5" s="269"/>
      <c r="H5" s="266"/>
    </row>
    <row r="6" spans="1:256" s="165" customFormat="1" ht="25.5" customHeight="1">
      <c r="A6" s="133"/>
      <c r="B6" s="133"/>
      <c r="C6" s="152"/>
      <c r="D6" s="151" t="s">
        <v>47</v>
      </c>
      <c r="E6" s="150">
        <v>1476.18</v>
      </c>
      <c r="F6" s="150">
        <v>1261.98</v>
      </c>
      <c r="G6" s="148">
        <v>214.2</v>
      </c>
      <c r="H6" s="185">
        <v>0</v>
      </c>
    </row>
    <row r="7" spans="1:256" ht="25.5" customHeight="1">
      <c r="A7" s="133" t="s">
        <v>219</v>
      </c>
      <c r="B7" s="133"/>
      <c r="C7" s="152"/>
      <c r="D7" s="151" t="s">
        <v>220</v>
      </c>
      <c r="E7" s="150">
        <v>1257.1300000000001</v>
      </c>
      <c r="F7" s="150">
        <v>1042.93</v>
      </c>
      <c r="G7" s="148">
        <v>214.2</v>
      </c>
      <c r="H7" s="185">
        <v>0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25.5" customHeight="1">
      <c r="A8" s="133" t="s">
        <v>221</v>
      </c>
      <c r="B8" s="133" t="s">
        <v>222</v>
      </c>
      <c r="C8" s="152"/>
      <c r="D8" s="151" t="s">
        <v>223</v>
      </c>
      <c r="E8" s="150">
        <v>1257.1300000000001</v>
      </c>
      <c r="F8" s="150">
        <v>1042.93</v>
      </c>
      <c r="G8" s="148">
        <v>214.2</v>
      </c>
      <c r="H8" s="185">
        <v>0</v>
      </c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25.5" customHeight="1">
      <c r="A9" s="133" t="s">
        <v>224</v>
      </c>
      <c r="B9" s="133" t="s">
        <v>225</v>
      </c>
      <c r="C9" s="152" t="s">
        <v>226</v>
      </c>
      <c r="D9" s="151" t="s">
        <v>227</v>
      </c>
      <c r="E9" s="150">
        <v>1042.93</v>
      </c>
      <c r="F9" s="150">
        <v>1042.93</v>
      </c>
      <c r="G9" s="148">
        <v>0</v>
      </c>
      <c r="H9" s="185">
        <v>0</v>
      </c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25.5" customHeight="1">
      <c r="A10" s="133" t="s">
        <v>224</v>
      </c>
      <c r="B10" s="133" t="s">
        <v>225</v>
      </c>
      <c r="C10" s="152" t="s">
        <v>228</v>
      </c>
      <c r="D10" s="151" t="s">
        <v>229</v>
      </c>
      <c r="E10" s="150">
        <v>214.2</v>
      </c>
      <c r="F10" s="150">
        <v>0</v>
      </c>
      <c r="G10" s="148">
        <v>214.2</v>
      </c>
      <c r="H10" s="185">
        <v>0</v>
      </c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25.5" customHeight="1">
      <c r="A11" s="133" t="s">
        <v>230</v>
      </c>
      <c r="B11" s="133"/>
      <c r="C11" s="152"/>
      <c r="D11" s="151" t="s">
        <v>231</v>
      </c>
      <c r="E11" s="150">
        <v>102.47</v>
      </c>
      <c r="F11" s="150">
        <v>102.47</v>
      </c>
      <c r="G11" s="148">
        <v>0</v>
      </c>
      <c r="H11" s="185">
        <v>0</v>
      </c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25.5" customHeight="1">
      <c r="A12" s="133" t="s">
        <v>232</v>
      </c>
      <c r="B12" s="133" t="s">
        <v>226</v>
      </c>
      <c r="C12" s="152"/>
      <c r="D12" s="151" t="s">
        <v>233</v>
      </c>
      <c r="E12" s="150">
        <v>4.3</v>
      </c>
      <c r="F12" s="150">
        <v>4.3</v>
      </c>
      <c r="G12" s="148">
        <v>0</v>
      </c>
      <c r="H12" s="185">
        <v>0</v>
      </c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25.5" customHeight="1">
      <c r="A13" s="133" t="s">
        <v>234</v>
      </c>
      <c r="B13" s="133" t="s">
        <v>235</v>
      </c>
      <c r="C13" s="152" t="s">
        <v>236</v>
      </c>
      <c r="D13" s="151" t="s">
        <v>237</v>
      </c>
      <c r="E13" s="150">
        <v>4.3</v>
      </c>
      <c r="F13" s="150">
        <v>4.3</v>
      </c>
      <c r="G13" s="148">
        <v>0</v>
      </c>
      <c r="H13" s="185">
        <v>0</v>
      </c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25.5" customHeight="1">
      <c r="A14" s="133" t="s">
        <v>232</v>
      </c>
      <c r="B14" s="133" t="s">
        <v>238</v>
      </c>
      <c r="C14" s="152"/>
      <c r="D14" s="151" t="s">
        <v>239</v>
      </c>
      <c r="E14" s="150">
        <v>98.17</v>
      </c>
      <c r="F14" s="150">
        <v>98.17</v>
      </c>
      <c r="G14" s="148">
        <v>0</v>
      </c>
      <c r="H14" s="185">
        <v>0</v>
      </c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25.5" customHeight="1">
      <c r="A15" s="133" t="s">
        <v>234</v>
      </c>
      <c r="B15" s="133" t="s">
        <v>240</v>
      </c>
      <c r="C15" s="152" t="s">
        <v>238</v>
      </c>
      <c r="D15" s="151" t="s">
        <v>241</v>
      </c>
      <c r="E15" s="150">
        <v>98.17</v>
      </c>
      <c r="F15" s="150">
        <v>98.17</v>
      </c>
      <c r="G15" s="148">
        <v>0</v>
      </c>
      <c r="H15" s="185">
        <v>0</v>
      </c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25.5" customHeight="1">
      <c r="A16" s="133" t="s">
        <v>242</v>
      </c>
      <c r="B16" s="133"/>
      <c r="C16" s="152"/>
      <c r="D16" s="151" t="s">
        <v>243</v>
      </c>
      <c r="E16" s="150">
        <v>42.95</v>
      </c>
      <c r="F16" s="150">
        <v>42.95</v>
      </c>
      <c r="G16" s="148">
        <v>0</v>
      </c>
      <c r="H16" s="185">
        <v>0</v>
      </c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25.5" customHeight="1">
      <c r="A17" s="133" t="s">
        <v>244</v>
      </c>
      <c r="B17" s="133" t="s">
        <v>245</v>
      </c>
      <c r="C17" s="152"/>
      <c r="D17" s="151" t="s">
        <v>246</v>
      </c>
      <c r="E17" s="150">
        <v>42.95</v>
      </c>
      <c r="F17" s="150">
        <v>42.95</v>
      </c>
      <c r="G17" s="148">
        <v>0</v>
      </c>
      <c r="H17" s="185">
        <v>0</v>
      </c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25.5" customHeight="1">
      <c r="A18" s="133" t="s">
        <v>247</v>
      </c>
      <c r="B18" s="133" t="s">
        <v>248</v>
      </c>
      <c r="C18" s="152" t="s">
        <v>226</v>
      </c>
      <c r="D18" s="151" t="s">
        <v>249</v>
      </c>
      <c r="E18" s="150">
        <v>42.95</v>
      </c>
      <c r="F18" s="150">
        <v>42.95</v>
      </c>
      <c r="G18" s="148">
        <v>0</v>
      </c>
      <c r="H18" s="185">
        <v>0</v>
      </c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25.5" customHeight="1">
      <c r="A19" s="133" t="s">
        <v>250</v>
      </c>
      <c r="B19" s="133"/>
      <c r="C19" s="152"/>
      <c r="D19" s="151" t="s">
        <v>251</v>
      </c>
      <c r="E19" s="150">
        <v>73.63</v>
      </c>
      <c r="F19" s="150">
        <v>73.63</v>
      </c>
      <c r="G19" s="148">
        <v>0</v>
      </c>
      <c r="H19" s="185">
        <v>0</v>
      </c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25.5" customHeight="1">
      <c r="A20" s="133" t="s">
        <v>252</v>
      </c>
      <c r="B20" s="133" t="s">
        <v>228</v>
      </c>
      <c r="C20" s="152"/>
      <c r="D20" s="151" t="s">
        <v>253</v>
      </c>
      <c r="E20" s="150">
        <v>73.63</v>
      </c>
      <c r="F20" s="150">
        <v>73.63</v>
      </c>
      <c r="G20" s="148">
        <v>0</v>
      </c>
      <c r="H20" s="185">
        <v>0</v>
      </c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25.5" customHeight="1">
      <c r="A21" s="133" t="s">
        <v>254</v>
      </c>
      <c r="B21" s="133" t="s">
        <v>255</v>
      </c>
      <c r="C21" s="152" t="s">
        <v>226</v>
      </c>
      <c r="D21" s="151" t="s">
        <v>256</v>
      </c>
      <c r="E21" s="150">
        <v>73.63</v>
      </c>
      <c r="F21" s="150">
        <v>73.63</v>
      </c>
      <c r="G21" s="148">
        <v>0</v>
      </c>
      <c r="H21" s="185">
        <v>0</v>
      </c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23.2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23.2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23.2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23.2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23.2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23.2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23.2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23.2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23.2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23.2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23.2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23.2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23.2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23.2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23.2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23.25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23.25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23.2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23.2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</sheetData>
  <sheetProtection formatCells="0" formatColumns="0" formatRows="0"/>
  <mergeCells count="6">
    <mergeCell ref="G4:G5"/>
    <mergeCell ref="H4:H5"/>
    <mergeCell ref="A4:C4"/>
    <mergeCell ref="D4:D5"/>
    <mergeCell ref="E4:E5"/>
    <mergeCell ref="F4:F5"/>
  </mergeCells>
  <phoneticPr fontId="0" type="noConversion"/>
  <printOptions horizontalCentered="1"/>
  <pageMargins left="0.79" right="0.79" top="0.79" bottom="0.79" header="0.5" footer="0.5"/>
  <pageSetup paperSize="9" scale="90" orientation="landscape" useFirstPageNumber="1" horizontalDpi="300" verticalDpi="300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20</vt:i4>
      </vt:variant>
      <vt:variant>
        <vt:lpstr>命名范围</vt:lpstr>
      </vt:variant>
      <vt:variant>
        <vt:i4>40</vt:i4>
      </vt:variant>
    </vt:vector>
  </HeadingPairs>
  <TitlesOfParts>
    <vt:vector size="60" baseType="lpstr">
      <vt:lpstr>部门预算收支总体情况表</vt:lpstr>
      <vt:lpstr>部门收入总体情况表</vt:lpstr>
      <vt:lpstr>部门支出总体情况表</vt:lpstr>
      <vt:lpstr>部门支出总表（分类）</vt:lpstr>
      <vt:lpstr>支出预算明细表—工资福利支出</vt:lpstr>
      <vt:lpstr>支出预算明细表—一般商品和服务支出</vt:lpstr>
      <vt:lpstr>支出预算明细表—对个人和家庭的补助</vt:lpstr>
      <vt:lpstr>财政拨款收支总表 </vt:lpstr>
      <vt:lpstr>一般公共预算支出情况表</vt:lpstr>
      <vt:lpstr>一般公共预算基本支出情况表</vt:lpstr>
      <vt:lpstr>一般公共预算支出明细表—工资福利支出</vt:lpstr>
      <vt:lpstr>一般公共预算支出明细表—一般商品和服务支出</vt:lpstr>
      <vt:lpstr>一般公共预算支出明细表—对个人和家庭的补助</vt:lpstr>
      <vt:lpstr>政府性基金</vt:lpstr>
      <vt:lpstr>财政专户管理的非税拨款</vt:lpstr>
      <vt:lpstr>经费拨款</vt:lpstr>
      <vt:lpstr>专项资金预算汇总表</vt:lpstr>
      <vt:lpstr>三公经费预算表</vt:lpstr>
      <vt:lpstr>项目支出绩效目标表</vt:lpstr>
      <vt:lpstr>整体绩效目标表</vt:lpstr>
      <vt:lpstr>部门收入总体情况表!Print_Area</vt:lpstr>
      <vt:lpstr>部门预算收支总体情况表!Print_Area</vt:lpstr>
      <vt:lpstr>'部门支出总表（分类）'!Print_Area</vt:lpstr>
      <vt:lpstr>部门支出总体情况表!Print_Area</vt:lpstr>
      <vt:lpstr>'财政拨款收支总表 '!Print_Area</vt:lpstr>
      <vt:lpstr>财政专户管理的非税拨款!Print_Area</vt:lpstr>
      <vt:lpstr>经费拨款!Print_Area</vt:lpstr>
      <vt:lpstr>三公经费预算表!Print_Area</vt:lpstr>
      <vt:lpstr>项目支出绩效目标表!Print_Area</vt:lpstr>
      <vt:lpstr>一般公共预算基本支出情况表!Print_Area</vt:lpstr>
      <vt:lpstr>一般公共预算支出明细表—对个人和家庭的补助!Print_Area</vt:lpstr>
      <vt:lpstr>一般公共预算支出明细表—工资福利支出!Print_Area</vt:lpstr>
      <vt:lpstr>一般公共预算支出明细表—一般商品和服务支出!Print_Area</vt:lpstr>
      <vt:lpstr>一般公共预算支出情况表!Print_Area</vt:lpstr>
      <vt:lpstr>整体绩效目标表!Print_Area</vt:lpstr>
      <vt:lpstr>政府性基金!Print_Area</vt:lpstr>
      <vt:lpstr>支出预算明细表—对个人和家庭的补助!Print_Area</vt:lpstr>
      <vt:lpstr>支出预算明细表—工资福利支出!Print_Area</vt:lpstr>
      <vt:lpstr>支出预算明细表—一般商品和服务支出!Print_Area</vt:lpstr>
      <vt:lpstr>专项资金预算汇总表!Print_Area</vt:lpstr>
      <vt:lpstr>部门收入总体情况表!Print_Titles</vt:lpstr>
      <vt:lpstr>部门预算收支总体情况表!Print_Titles</vt:lpstr>
      <vt:lpstr>'部门支出总表（分类）'!Print_Titles</vt:lpstr>
      <vt:lpstr>部门支出总体情况表!Print_Titles</vt:lpstr>
      <vt:lpstr>'财政拨款收支总表 '!Print_Titles</vt:lpstr>
      <vt:lpstr>财政专户管理的非税拨款!Print_Titles</vt:lpstr>
      <vt:lpstr>经费拨款!Print_Titles</vt:lpstr>
      <vt:lpstr>三公经费预算表!Print_Titles</vt:lpstr>
      <vt:lpstr>项目支出绩效目标表!Print_Titles</vt:lpstr>
      <vt:lpstr>一般公共预算基本支出情况表!Print_Titles</vt:lpstr>
      <vt:lpstr>一般公共预算支出明细表—对个人和家庭的补助!Print_Titles</vt:lpstr>
      <vt:lpstr>一般公共预算支出明细表—工资福利支出!Print_Titles</vt:lpstr>
      <vt:lpstr>一般公共预算支出明细表—一般商品和服务支出!Print_Titles</vt:lpstr>
      <vt:lpstr>一般公共预算支出情况表!Print_Titles</vt:lpstr>
      <vt:lpstr>整体绩效目标表!Print_Titles</vt:lpstr>
      <vt:lpstr>政府性基金!Print_Titles</vt:lpstr>
      <vt:lpstr>支出预算明细表—对个人和家庭的补助!Print_Titles</vt:lpstr>
      <vt:lpstr>支出预算明细表—工资福利支出!Print_Titles</vt:lpstr>
      <vt:lpstr>支出预算明细表—一般商品和服务支出!Print_Titles</vt:lpstr>
      <vt:lpstr>专项资金预算汇总表!Print_Titles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顾添华 10.105.210.233</cp:lastModifiedBy>
  <cp:lastPrinted>2018-01-24T02:50:56Z</cp:lastPrinted>
  <dcterms:created xsi:type="dcterms:W3CDTF">2017-10-15T02:41:03Z</dcterms:created>
  <dcterms:modified xsi:type="dcterms:W3CDTF">2022-01-25T04:01:50Z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  <property fmtid="{D5CDD505-2E9C-101B-9397-08002B2CF9AE}" pid="3" name="EDOID">
    <vt:i4>13834004</vt:i4>
  </property>
</Properties>
</file>