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150" windowHeight="465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'部门支出总表（分类）'!$A$1:$K$21</definedName>
    <definedName name="_xlnm.Print_Area" localSheetId="2">部门支出总体情况表!$A$1:$J$22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经费拨款!$A$1:$K$21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一般公共预算基本支出情况表!$A$1:$H$20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一般公共预算支出明细表—工资福利支出!$A$1:$R$20</definedName>
    <definedName name="_xlnm.Print_Area" localSheetId="11">一般公共预算支出明细表—一般商品和服务支出!$A$1:$AH$9</definedName>
    <definedName name="_xlnm.Print_Area" localSheetId="8">一般公共预算支出情况表!$A$1:$H$21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支出预算明细表—工资福利支出!$A$1:$R$20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F28" i="1"/>
  <c r="F30" s="1"/>
  <c r="B28" i="2"/>
  <c r="B30" s="1"/>
  <c r="D28"/>
  <c r="D30" s="1"/>
  <c r="B28" i="1"/>
  <c r="B30" s="1"/>
  <c r="D28"/>
  <c r="D30" s="1"/>
</calcChain>
</file>

<file path=xl/sharedStrings.xml><?xml version="1.0" encoding="utf-8"?>
<sst xmlns="http://schemas.openxmlformats.org/spreadsheetml/2006/main" count="819" uniqueCount="284">
  <si>
    <t>单位：万元</t>
  </si>
  <si>
    <t>收      入</t>
  </si>
  <si>
    <t>支       出</t>
  </si>
  <si>
    <t>项  目</t>
  </si>
  <si>
    <t>本年预算</t>
  </si>
  <si>
    <t>一、一般公共服务</t>
  </si>
  <si>
    <t>二、国防支出</t>
  </si>
  <si>
    <t>三、公共安全支出</t>
  </si>
  <si>
    <t>二、政府性基金拨款</t>
  </si>
  <si>
    <t>四、教育支出</t>
  </si>
  <si>
    <t>三、纳入专户管理的非税收入拨款</t>
  </si>
  <si>
    <t>五、科学技术支出</t>
  </si>
  <si>
    <t>六、文化体育与传媒支出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</si>
  <si>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</si>
  <si>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</si>
  <si>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</si>
  <si>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</si>
  <si>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</si>
  <si>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</si>
  <si>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</si>
  <si>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</si>
  <si>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</si>
  <si>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</si>
  <si>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</si>
  <si>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</si>
  <si>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</si>
  <si>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</si>
  <si>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</si>
  <si>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</si>
  <si>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</si>
  <si>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</si>
  <si>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用事业基金弥补收支差额</t>
  </si>
  <si>
    <t>收入总计</t>
  </si>
  <si>
    <t>支出总计</t>
  </si>
  <si>
    <t>收                  入</t>
  </si>
  <si>
    <t>支                  出</t>
  </si>
  <si>
    <t>项         目</t>
  </si>
  <si>
    <t>项       目</t>
  </si>
  <si>
    <t>一般公共预算拨款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</si>
  <si>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</si>
  <si>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</si>
  <si>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</si>
  <si>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</si>
  <si>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</si>
  <si>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</si>
  <si>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</si>
  <si>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</si>
  <si>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</si>
  <si>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</si>
  <si>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</si>
  <si>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</si>
  <si>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</si>
  <si>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</si>
  <si>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</si>
  <si>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</si>
  <si>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</si>
  <si>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</si>
  <si>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</si>
  <si>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</si>
  <si>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</si>
  <si>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</si>
  <si>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</si>
  <si>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</si>
  <si>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</si>
  <si>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</si>
  <si>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</si>
  <si>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</si>
  <si>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</si>
  <si>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</si>
  <si>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</si>
  <si>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</si>
  <si>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</si>
  <si>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</si>
  <si>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</si>
  <si>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</si>
  <si>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</si>
  <si>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</si>
  <si>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</si>
  <si>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</si>
  <si>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</si>
  <si>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</si>
  <si>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</si>
  <si>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</si>
  <si>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</si>
  <si>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交通费</t>
  </si>
  <si>
    <t>其他交通费用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</si>
  <si>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</si>
  <si>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</si>
  <si>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</si>
  <si>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</si>
  <si>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</si>
  <si>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</si>
  <si>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</si>
  <si>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</si>
  <si>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</si>
  <si>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单位名称</t>
  </si>
  <si>
    <t>三公经费预算数（一般公共预算拨款）</t>
  </si>
  <si>
    <t>小计</t>
  </si>
  <si>
    <t>公务用车购置及运行费</t>
  </si>
  <si>
    <t>其中：</t>
  </si>
  <si>
    <t>因公出国（境）费</t>
  </si>
  <si>
    <t>公务用车购置费</t>
  </si>
  <si>
    <t>公务用车运行费</t>
  </si>
  <si>
    <t>功能科目</t>
  </si>
  <si>
    <t>总  计</t>
  </si>
  <si>
    <t>一般商品和服务支出</t>
  </si>
  <si>
    <t>总计</t>
  </si>
  <si>
    <t>单位</t>
  </si>
  <si>
    <t>政府性基金拨款</t>
  </si>
  <si>
    <t>纳入专户管理的非税收入拨款</t>
  </si>
  <si>
    <t>单位代码</t>
  </si>
  <si>
    <t>上缴上级支出</t>
    <phoneticPr fontId="0" type="noConversion"/>
  </si>
  <si>
    <t>功能科目名称</t>
    <phoneticPr fontId="0" type="noConversion"/>
  </si>
  <si>
    <t>单位:万元</t>
  </si>
  <si>
    <t>上缴上级支出</t>
  </si>
  <si>
    <t>功能科目名称</t>
  </si>
  <si>
    <t>职工基本医疗保险缴费</t>
  </si>
  <si>
    <t>公务员医疗补助缴费</t>
  </si>
  <si>
    <t>其他社会保障缴费</t>
  </si>
  <si>
    <t>住房公积金</t>
  </si>
  <si>
    <t>医疗费</t>
  </si>
  <si>
    <t>租赁费</t>
  </si>
  <si>
    <t>个人农业生产补贴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</si>
  <si>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</si>
  <si>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</si>
  <si>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</si>
  <si>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</si>
  <si>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</si>
  <si>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</si>
  <si>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</si>
  <si>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</si>
  <si>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</si>
  <si>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</si>
  <si>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</si>
  <si>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</si>
  <si>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</si>
  <si>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</si>
  <si>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</si>
  <si>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</si>
  <si>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</si>
  <si>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</si>
  <si>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</si>
  <si>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</si>
  <si>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</si>
  <si>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</si>
  <si>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</si>
  <si>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</si>
  <si>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附件1：</t>
    <phoneticPr fontId="0" type="noConversion"/>
  </si>
  <si>
    <t>一、基本支出</t>
    <phoneticPr fontId="0" type="noConversion"/>
  </si>
  <si>
    <t>二、项目支出</t>
    <phoneticPr fontId="0" type="noConversion"/>
  </si>
  <si>
    <t xml:space="preserve">      经费拨款</t>
    <phoneticPr fontId="0" type="noConversion"/>
  </si>
  <si>
    <t xml:space="preserve">      纳入公共预算管理的非税收入拨款</t>
    <phoneticPr fontId="0" type="noConversion"/>
  </si>
  <si>
    <t xml:space="preserve">      工资福利支出</t>
    <phoneticPr fontId="0" type="noConversion"/>
  </si>
  <si>
    <t xml:space="preserve">      商品和服务支出</t>
    <phoneticPr fontId="0" type="noConversion"/>
  </si>
  <si>
    <t xml:space="preserve">      对个人和家庭的补助</t>
    <phoneticPr fontId="0" type="noConversion"/>
  </si>
  <si>
    <t>三、上缴上级支出</t>
    <phoneticPr fontId="0" type="noConversion"/>
  </si>
  <si>
    <t>一、一般公共预算拨款</t>
    <phoneticPr fontId="0" type="noConversion"/>
  </si>
  <si>
    <t>四、下级上缴收入</t>
    <phoneticPr fontId="0" type="noConversion"/>
  </si>
  <si>
    <t>五、用事业基金弥补收支差额</t>
    <phoneticPr fontId="0" type="noConversion"/>
  </si>
  <si>
    <t>附件2：</t>
    <phoneticPr fontId="0" type="noConversion"/>
  </si>
  <si>
    <t>下级上缴收入</t>
    <phoneticPr fontId="0" type="noConversion"/>
  </si>
  <si>
    <t>附件3：</t>
    <phoneticPr fontId="0" type="noConversion"/>
  </si>
  <si>
    <t>附件4：</t>
    <phoneticPr fontId="0" type="noConversion"/>
  </si>
  <si>
    <t>功能科目</t>
    <phoneticPr fontId="0" type="noConversion"/>
  </si>
  <si>
    <t>功能科目</t>
    <phoneticPr fontId="0" type="noConversion"/>
  </si>
  <si>
    <t>功能科目名称</t>
    <phoneticPr fontId="0" type="noConversion"/>
  </si>
  <si>
    <t>附件5：</t>
    <phoneticPr fontId="0" type="noConversion"/>
  </si>
  <si>
    <t>税金及附加费用</t>
    <phoneticPr fontId="0" type="noConversion"/>
  </si>
  <si>
    <t>党建经费</t>
    <phoneticPr fontId="0" type="noConversion"/>
  </si>
  <si>
    <t>其他商品和服务支出</t>
    <phoneticPr fontId="0" type="noConversion"/>
  </si>
  <si>
    <t>附件6：</t>
    <phoneticPr fontId="0" type="noConversion"/>
  </si>
  <si>
    <t>附件8：</t>
    <phoneticPr fontId="0" type="noConversion"/>
  </si>
  <si>
    <t>二十三、结转下年</t>
    <phoneticPr fontId="0" type="noConversion"/>
  </si>
  <si>
    <t>用事业基金弥补收支差额</t>
    <phoneticPr fontId="0" type="noConversion"/>
  </si>
  <si>
    <t>附件9：</t>
    <phoneticPr fontId="0" type="noConversion"/>
  </si>
  <si>
    <t>附件10：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</si>
  <si>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</si>
  <si>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</si>
  <si>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</si>
  <si>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总计</t>
    <phoneticPr fontId="0" type="noConversion"/>
  </si>
  <si>
    <t>附件11：</t>
    <phoneticPr fontId="0" type="noConversion"/>
  </si>
  <si>
    <t>附件12：</t>
    <phoneticPr fontId="0" type="noConversion"/>
  </si>
  <si>
    <t>科目代码</t>
  </si>
  <si>
    <t>附件16：</t>
    <phoneticPr fontId="0" type="noConversion"/>
  </si>
  <si>
    <t>功能科目</t>
    <phoneticPr fontId="0" type="noConversion"/>
  </si>
  <si>
    <t>功能科目名称</t>
    <phoneticPr fontId="0" type="noConversion"/>
  </si>
  <si>
    <t>附件18：</t>
    <phoneticPr fontId="0" type="noConversion"/>
  </si>
  <si>
    <t>附件19：</t>
    <phoneticPr fontId="0" type="noConversion"/>
  </si>
  <si>
    <t>实施保障措施</t>
    <phoneticPr fontId="0" type="noConversion"/>
  </si>
  <si>
    <t>附件20：</t>
    <phoneticPr fontId="0" type="noConversion"/>
  </si>
  <si>
    <t>项目名称</t>
  </si>
  <si>
    <t>财政专户管理的非税收入拨款</t>
  </si>
  <si>
    <t>下级上缴收入</t>
  </si>
  <si>
    <t>纳入预算管理的非税收入拨款</t>
  </si>
  <si>
    <t>一般公共预算拨款</t>
    <phoneticPr fontId="0" type="noConversion"/>
  </si>
  <si>
    <t>下级上缴收入</t>
    <phoneticPr fontId="0" type="noConversion"/>
  </si>
  <si>
    <t>经费拨款</t>
    <phoneticPr fontId="0" type="noConversion"/>
  </si>
  <si>
    <t>附件17：</t>
    <phoneticPr fontId="0" type="noConversion"/>
  </si>
  <si>
    <t>_____部门2022年州本级部门预算单位整体绩效目标申报表</t>
    <phoneticPr fontId="0" type="noConversion"/>
  </si>
  <si>
    <t>_____部门2022年州本级部门预算部门专项绩效目标申报表</t>
    <phoneticPr fontId="0" type="noConversion"/>
  </si>
  <si>
    <r>
      <t>_____</t>
    </r>
    <r>
      <rPr>
        <b/>
        <sz val="16"/>
        <rFont val="宋体"/>
        <family val="3"/>
        <charset val="134"/>
      </rPr>
      <t>部门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年一般公共预算</t>
    </r>
    <r>
      <rPr>
        <b/>
        <sz val="16"/>
        <rFont val="Times New Roman"/>
        <family val="1"/>
      </rPr>
      <t>“</t>
    </r>
    <r>
      <rPr>
        <b/>
        <sz val="16"/>
        <rFont val="宋体"/>
        <family val="3"/>
        <charset val="134"/>
      </rPr>
      <t>三公</t>
    </r>
    <r>
      <rPr>
        <b/>
        <sz val="16"/>
        <rFont val="Times New Roman"/>
        <family val="1"/>
      </rPr>
      <t>”</t>
    </r>
    <r>
      <rPr>
        <b/>
        <sz val="16"/>
        <rFont val="宋体"/>
        <family val="3"/>
        <charset val="134"/>
      </rPr>
      <t>经费预算表</t>
    </r>
    <phoneticPr fontId="0" type="noConversion"/>
  </si>
  <si>
    <t>_____部门2022年专项资金预算汇总表</t>
    <phoneticPr fontId="0" type="noConversion"/>
  </si>
  <si>
    <t>_____部门2022年一般公共预算-经费拨款支出情况表</t>
    <phoneticPr fontId="0" type="noConversion"/>
  </si>
  <si>
    <t>_____部门2022年一般公共预算基本支出预算明细表—一般商品和服务支出</t>
    <phoneticPr fontId="0" type="noConversion"/>
  </si>
  <si>
    <t>_____部门2022年一般公共预算基本支出预算明细表—工资福利支出</t>
    <phoneticPr fontId="0" type="noConversion"/>
  </si>
  <si>
    <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2022</t>
    </r>
    <r>
      <rPr>
        <b/>
        <sz val="18"/>
        <rFont val="宋体"/>
        <family val="3"/>
        <charset val="134"/>
      </rPr>
      <t>年一般公共预算基本支出情况表</t>
    </r>
    <phoneticPr fontId="0" type="noConversion"/>
  </si>
  <si>
    <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2022</t>
    </r>
    <r>
      <rPr>
        <b/>
        <sz val="18"/>
        <rFont val="宋体"/>
        <family val="3"/>
        <charset val="134"/>
      </rPr>
      <t>年一般公共预算支出情况表</t>
    </r>
    <phoneticPr fontId="0" type="noConversion"/>
  </si>
  <si>
    <t>_____部门2022年财政拨款收支总表</t>
    <phoneticPr fontId="0" type="noConversion"/>
  </si>
  <si>
    <t>_____部门2022年基本支出预算明细表—一般商品和服务支出</t>
    <phoneticPr fontId="0" type="noConversion"/>
  </si>
  <si>
    <t>_____部门2022年基本支出预算明细表—工资福利支出</t>
    <phoneticPr fontId="0" type="noConversion"/>
  </si>
  <si>
    <t>_____部门2022年支出总表（分类）</t>
    <phoneticPr fontId="0" type="noConversion"/>
  </si>
  <si>
    <t>_____部门2022年支出总表</t>
    <phoneticPr fontId="0" type="noConversion"/>
  </si>
  <si>
    <t>_____部门2022年收入总表</t>
    <phoneticPr fontId="0" type="noConversion"/>
  </si>
  <si>
    <t>_____部门2022年收支预算总表</t>
    <phoneticPr fontId="0" type="noConversion"/>
  </si>
  <si>
    <t>八、卫生健康支出</t>
    <phoneticPr fontId="0" type="noConversion"/>
  </si>
  <si>
    <t>十三、资源勘探工业信息等支出</t>
    <phoneticPr fontId="0" type="noConversion"/>
  </si>
  <si>
    <t>十七、自然资源海洋气象等支出</t>
    <phoneticPr fontId="0" type="noConversion"/>
  </si>
  <si>
    <t>137001</t>
  </si>
  <si>
    <t>州财政局本级</t>
  </si>
  <si>
    <t>201</t>
  </si>
  <si>
    <t>一般公共服务支出</t>
  </si>
  <si>
    <t xml:space="preserve">  201</t>
  </si>
  <si>
    <t>06</t>
  </si>
  <si>
    <t xml:space="preserve">  财政事务</t>
  </si>
  <si>
    <t xml:space="preserve">    201</t>
  </si>
  <si>
    <t xml:space="preserve">  06</t>
  </si>
  <si>
    <t>01</t>
  </si>
  <si>
    <t xml:space="preserve">    行政运行（财政事务）</t>
  </si>
  <si>
    <t>02</t>
  </si>
  <si>
    <t xml:space="preserve">    一般行政管理事务（财政事务）</t>
  </si>
  <si>
    <t>208</t>
  </si>
  <si>
    <t>社会保障和就业支出</t>
  </si>
  <si>
    <t xml:space="preserve">  208</t>
  </si>
  <si>
    <t xml:space="preserve">  人力资源和社会保障管理事务</t>
  </si>
  <si>
    <t xml:space="preserve">  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</si>
  <si>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</si>
  <si>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</si>
  <si>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</si>
  <si>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</si>
  <si>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</si>
  <si>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</si>
  <si>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</si>
  <si>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</si>
  <si>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</si>
  <si>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</si>
  <si>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</si>
  <si>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</si>
  <si>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</si>
  <si>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</si>
  <si>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</si>
  <si>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</si>
  <si>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</si>
  <si>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</si>
  <si>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</si>
  <si>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</si>
  <si>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</si>
  <si>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</si>
  <si>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附件7：</t>
  </si>
  <si>
    <t>_____部门2022年基本支出预算明细表—对个人和家庭的补助</t>
  </si>
  <si>
    <t>其他对个人和家庭的补助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</si>
  <si>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</si>
  <si>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</si>
  <si>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</si>
  <si>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</si>
  <si>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附件15：</t>
  </si>
  <si>
    <t>_____部门2022年财政专户管理的非税拨款预算支出情况表</t>
  </si>
  <si>
    <t xml:space="preserve">      201</t>
  </si>
  <si>
    <t xml:space="preserve">    06</t>
  </si>
  <si>
    <t xml:space="preserve">      一般行政管理事务（财政事务）</t>
  </si>
  <si>
    <t>财政业务支出及机关运行维护</t>
  </si>
  <si>
    <t>州财政局</t>
  </si>
  <si>
    <t xml:space="preserve">  州财政局本级</t>
  </si>
  <si>
    <t>137</t>
  </si>
  <si>
    <t xml:space="preserve">  137001</t>
  </si>
  <si>
    <t xml:space="preserve">    137001</t>
  </si>
  <si>
    <t xml:space="preserve">    财政业务支出及机关运行维护</t>
  </si>
  <si>
    <t>一般预算</t>
  </si>
  <si>
    <t xml:space="preserve">组织贯彻执行国家财税方针政策，指导全州财政工作;承担州本级各项财政收支管理的责任;负责政府非税收入管理;负责制定全州行政事业单位国有资产管理规章制度;负责办理和监督州财政的经济发展支出工作;负责抓好湘西州国有企业党建工作及国有资产监管工作。_x000D__x000D_
会同有关部门管理州财政社会保障和就业及医疗卫生支出;贯彻执行政府内外债务管理，防范财政风险;负责管理全州的会计工作;监督检查财税法规、政策的执行情况;负责政府采购监督管理工作;承办州委、州人民政府交办的其他事项_x000D__x000D_
</t>
  </si>
  <si>
    <t>严格按照本单位及财政等专项资金管理制度，专款专用。</t>
  </si>
  <si>
    <t>延续</t>
  </si>
  <si>
    <t>争取上级加大对湘西州发展的支持力度，抓好国企党建及国有资产监管工作，为国企发展服务，使资产达到保值增值，加强各单位财务人员培训，做好机关院内维护，保障正常工作。_x000D_</t>
  </si>
  <si>
    <t>根据实际情况，一是完成培训、会议任务及国有企业监管任务，二是争取上级加大对湘西州发展的支持力度，加大向上级汇报衔接的工作力度。</t>
  </si>
  <si>
    <t>一是在保证各项会议及培训质量的前提下，节约开支。二是加强国有资产监管及国企基础党组织建设，实现基层党组织标准化全覆盖。三是提高资金使用效益，争取上级加大对湘西州发展的支持力度，加大向上级汇报衔接的工作力度，争取上级在资金、项目、政策对我州更多倾斜和更大支持。</t>
  </si>
  <si>
    <t>严格按照专项资金管理办法，切实做到领导到位、组织到位、措施到位，确保年度目标任务圆满完成_x000D_</t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</si>
</sst>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0.00_ "/>
    <numFmt numFmtId="178" formatCode="#,##0.00_ "/>
  </numFmts>
  <fonts count="29">
    <font>
      <sz val="9"/>
      <name val="宋体"/>
      <charset val="134"/>
    </font>
    <font>
      <sz val="12"/>
      <name val="宋体"/>
      <charset val="134"/>
    </font>
    <font>
      <b/>
      <sz val="18"/>
      <name val="Times New Roman"/>
      <family val="1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0"/>
      <name val="Times New Roman"/>
      <family val="1"/>
    </font>
    <font>
      <b/>
      <sz val="15"/>
      <name val="宋体"/>
      <charset val="134"/>
    </font>
    <font>
      <u/>
      <sz val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黑体"/>
      <charset val="134"/>
    </font>
    <font>
      <sz val="10"/>
      <name val="实体"/>
      <family val="3"/>
      <charset val="134"/>
    </font>
    <font>
      <b/>
      <sz val="10"/>
      <name val="实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2">
    <xf numFmtId="0" fontId="0" fillId="0" borderId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316">
    <xf numFmtId="0" fontId="0" fillId="0" borderId="0" xfId="0" applyProtection="1"/>
    <xf numFmtId="0" fontId="0" fillId="0" borderId="0" xfId="0" applyFill="1" applyProtection="1"/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Protection="1"/>
    <xf numFmtId="0" fontId="7" fillId="0" borderId="0" xfId="0" applyFont="1" applyProtection="1"/>
    <xf numFmtId="0" fontId="6" fillId="0" borderId="0" xfId="0" applyFont="1" applyFill="1" applyProtection="1"/>
    <xf numFmtId="0" fontId="6" fillId="0" borderId="0" xfId="0" applyFont="1"/>
    <xf numFmtId="0" fontId="10" fillId="0" borderId="0" xfId="0" applyFont="1" applyAlignment="1">
      <alignment horizontal="center" vertical="center" wrapText="1"/>
    </xf>
    <xf numFmtId="0" fontId="6" fillId="0" borderId="0" xfId="0" applyFont="1" applyFill="1"/>
    <xf numFmtId="0" fontId="10" fillId="0" borderId="0" xfId="0" applyFont="1"/>
    <xf numFmtId="0" fontId="8" fillId="0" borderId="0" xfId="0" applyNumberFormat="1" applyFont="1" applyFill="1" applyAlignment="1" applyProtection="1">
      <alignment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right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horizontal="centerContinuous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4" fillId="0" borderId="3" xfId="0" applyNumberFormat="1" applyFont="1" applyFill="1" applyBorder="1" applyAlignment="1" applyProtection="1">
      <alignment vertical="center"/>
    </xf>
    <xf numFmtId="0" fontId="0" fillId="0" borderId="0" xfId="0" applyFill="1"/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/>
    </xf>
    <xf numFmtId="0" fontId="20" fillId="0" borderId="0" xfId="12"/>
    <xf numFmtId="0" fontId="20" fillId="0" borderId="0" xfId="12" applyAlignment="1">
      <alignment horizontal="right" vertical="center"/>
    </xf>
    <xf numFmtId="0" fontId="20" fillId="0" borderId="0" xfId="12" applyFill="1" applyAlignment="1">
      <alignment horizontal="centerContinuous"/>
    </xf>
    <xf numFmtId="0" fontId="20" fillId="0" borderId="0" xfId="12" applyAlignment="1">
      <alignment horizontal="centerContinuous"/>
    </xf>
    <xf numFmtId="0" fontId="20" fillId="0" borderId="0" xfId="12" applyFill="1"/>
    <xf numFmtId="0" fontId="20" fillId="0" borderId="0" xfId="13" applyFill="1"/>
    <xf numFmtId="0" fontId="20" fillId="0" borderId="0" xfId="13"/>
    <xf numFmtId="0" fontId="20" fillId="0" borderId="0" xfId="13" applyAlignment="1">
      <alignment wrapText="1"/>
    </xf>
    <xf numFmtId="0" fontId="14" fillId="0" borderId="0" xfId="13" applyNumberFormat="1" applyFont="1" applyFill="1" applyAlignment="1" applyProtection="1">
      <alignment horizontal="centerContinuous" vertical="center"/>
    </xf>
    <xf numFmtId="0" fontId="20" fillId="0" borderId="0" xfId="14"/>
    <xf numFmtId="0" fontId="16" fillId="0" borderId="0" xfId="14" applyNumberFormat="1" applyFont="1" applyFill="1" applyAlignment="1" applyProtection="1">
      <alignment horizontal="centerContinuous" vertical="center"/>
    </xf>
    <xf numFmtId="0" fontId="20" fillId="0" borderId="0" xfId="14" applyFill="1"/>
    <xf numFmtId="0" fontId="20" fillId="0" borderId="0" xfId="15"/>
    <xf numFmtId="0" fontId="21" fillId="0" borderId="0" xfId="16" applyFont="1" applyAlignment="1">
      <alignment horizontal="centerContinuous" vertical="center"/>
    </xf>
    <xf numFmtId="0" fontId="20" fillId="0" borderId="0" xfId="16"/>
    <xf numFmtId="0" fontId="20" fillId="0" borderId="0" xfId="16" applyFill="1"/>
    <xf numFmtId="0" fontId="20" fillId="0" borderId="0" xfId="17"/>
    <xf numFmtId="0" fontId="22" fillId="0" borderId="0" xfId="17" applyFont="1" applyAlignment="1">
      <alignment horizontal="centerContinuous" vertical="center"/>
    </xf>
    <xf numFmtId="0" fontId="20" fillId="0" borderId="0" xfId="17" applyFill="1"/>
    <xf numFmtId="0" fontId="7" fillId="0" borderId="0" xfId="0" applyFont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centerContinuous" vertical="center" wrapText="1"/>
    </xf>
    <xf numFmtId="0" fontId="3" fillId="0" borderId="4" xfId="0" applyNumberFormat="1" applyFont="1" applyFill="1" applyBorder="1" applyAlignment="1" applyProtection="1">
      <alignment horizontal="centerContinuous" vertical="center" wrapText="1"/>
    </xf>
    <xf numFmtId="0" fontId="2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centerContinuous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2" fillId="0" borderId="0" xfId="12" applyFont="1" applyFill="1" applyAlignment="1">
      <alignment horizontal="centerContinuous"/>
    </xf>
    <xf numFmtId="0" fontId="13" fillId="0" borderId="7" xfId="12" applyFont="1" applyFill="1" applyBorder="1" applyAlignment="1">
      <alignment horizontal="center" vertical="center" wrapText="1"/>
    </xf>
    <xf numFmtId="0" fontId="13" fillId="0" borderId="3" xfId="12" applyFont="1" applyFill="1" applyBorder="1" applyAlignment="1">
      <alignment horizontal="center" vertical="center" wrapText="1"/>
    </xf>
    <xf numFmtId="0" fontId="13" fillId="0" borderId="4" xfId="12" applyNumberFormat="1" applyFont="1" applyFill="1" applyBorder="1" applyAlignment="1" applyProtection="1">
      <alignment horizontal="centerContinuous" vertical="center" wrapText="1"/>
    </xf>
    <xf numFmtId="0" fontId="13" fillId="0" borderId="6" xfId="12" applyNumberFormat="1" applyFont="1" applyFill="1" applyBorder="1" applyAlignment="1" applyProtection="1">
      <alignment horizontal="centerContinuous" vertical="center" wrapText="1"/>
    </xf>
    <xf numFmtId="0" fontId="13" fillId="0" borderId="8" xfId="12" applyNumberFormat="1" applyFont="1" applyFill="1" applyBorder="1" applyAlignment="1" applyProtection="1">
      <alignment horizontal="centerContinuous" vertical="center" wrapText="1"/>
    </xf>
    <xf numFmtId="0" fontId="13" fillId="0" borderId="3" xfId="13" applyNumberFormat="1" applyFont="1" applyFill="1" applyBorder="1" applyAlignment="1" applyProtection="1">
      <alignment horizontal="centerContinuous" vertical="center" wrapText="1"/>
    </xf>
    <xf numFmtId="0" fontId="13" fillId="0" borderId="3" xfId="13" applyFont="1" applyFill="1" applyBorder="1" applyAlignment="1">
      <alignment horizontal="center" vertical="center" wrapText="1"/>
    </xf>
    <xf numFmtId="0" fontId="22" fillId="0" borderId="0" xfId="13" applyNumberFormat="1" applyFont="1" applyFill="1" applyAlignment="1" applyProtection="1">
      <alignment horizontal="centerContinuous" vertical="center"/>
    </xf>
    <xf numFmtId="0" fontId="13" fillId="0" borderId="3" xfId="14" applyNumberFormat="1" applyFont="1" applyFill="1" applyBorder="1" applyAlignment="1" applyProtection="1">
      <alignment horizontal="centerContinuous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4" fillId="0" borderId="0" xfId="15" applyFont="1" applyAlignment="1">
      <alignment horizontal="right" vertical="center"/>
    </xf>
    <xf numFmtId="176" fontId="13" fillId="0" borderId="0" xfId="0" applyNumberFormat="1" applyFont="1" applyAlignment="1" applyProtection="1">
      <alignment horizontal="right" vertical="center"/>
    </xf>
    <xf numFmtId="0" fontId="14" fillId="0" borderId="0" xfId="12" applyFont="1" applyAlignment="1">
      <alignment horizontal="right" vertical="center"/>
    </xf>
    <xf numFmtId="0" fontId="4" fillId="0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 vertical="center"/>
    </xf>
    <xf numFmtId="0" fontId="20" fillId="0" borderId="0" xfId="18"/>
    <xf numFmtId="0" fontId="13" fillId="0" borderId="4" xfId="18" applyNumberFormat="1" applyFont="1" applyFill="1" applyBorder="1" applyAlignment="1" applyProtection="1">
      <alignment horizontal="center" vertical="center" wrapText="1"/>
    </xf>
    <xf numFmtId="0" fontId="13" fillId="0" borderId="3" xfId="18" applyNumberFormat="1" applyFont="1" applyFill="1" applyBorder="1" applyAlignment="1" applyProtection="1">
      <alignment horizontal="center" vertical="center" wrapText="1"/>
    </xf>
    <xf numFmtId="0" fontId="13" fillId="0" borderId="8" xfId="18" applyFont="1" applyFill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 wrapText="1"/>
    </xf>
    <xf numFmtId="0" fontId="13" fillId="0" borderId="4" xfId="18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centerContinuous" vertical="center" wrapText="1"/>
    </xf>
    <xf numFmtId="0" fontId="13" fillId="0" borderId="10" xfId="18" applyFont="1" applyFill="1" applyBorder="1" applyAlignment="1">
      <alignment horizontal="centerContinuous" vertical="center" wrapText="1"/>
    </xf>
    <xf numFmtId="0" fontId="13" fillId="0" borderId="3" xfId="18" applyFont="1" applyFill="1" applyBorder="1" applyAlignment="1">
      <alignment horizontal="centerContinuous" vertical="center" wrapText="1"/>
    </xf>
    <xf numFmtId="0" fontId="20" fillId="0" borderId="0" xfId="19"/>
    <xf numFmtId="0" fontId="20" fillId="0" borderId="0" xfId="19" applyAlignment="1">
      <alignment horizontal="centerContinuous"/>
    </xf>
    <xf numFmtId="0" fontId="22" fillId="0" borderId="0" xfId="19" applyFont="1" applyAlignment="1">
      <alignment horizontal="centerContinuous"/>
    </xf>
    <xf numFmtId="0" fontId="13" fillId="2" borderId="4" xfId="0" applyNumberFormat="1" applyFont="1" applyFill="1" applyBorder="1" applyAlignment="1" applyProtection="1">
      <alignment horizontal="centerContinuous" vertical="center"/>
    </xf>
    <xf numFmtId="0" fontId="13" fillId="2" borderId="6" xfId="0" applyNumberFormat="1" applyFont="1" applyFill="1" applyBorder="1" applyAlignment="1" applyProtection="1">
      <alignment horizontal="centerContinuous" vertical="center"/>
    </xf>
    <xf numFmtId="0" fontId="13" fillId="2" borderId="8" xfId="0" applyNumberFormat="1" applyFont="1" applyFill="1" applyBorder="1" applyAlignment="1" applyProtection="1">
      <alignment horizontal="centerContinuous" vertical="center"/>
    </xf>
    <xf numFmtId="0" fontId="13" fillId="0" borderId="0" xfId="16" applyFont="1" applyAlignment="1">
      <alignment horizontal="right" vertical="center"/>
    </xf>
    <xf numFmtId="0" fontId="13" fillId="0" borderId="1" xfId="16" applyFont="1" applyBorder="1" applyAlignment="1">
      <alignment horizontal="center" vertical="center" wrapText="1"/>
    </xf>
    <xf numFmtId="0" fontId="13" fillId="0" borderId="3" xfId="16" applyFont="1" applyBorder="1" applyAlignment="1">
      <alignment horizontal="center" vertical="center" wrapText="1"/>
    </xf>
    <xf numFmtId="0" fontId="22" fillId="0" borderId="0" xfId="16" applyFont="1" applyAlignment="1">
      <alignment horizontal="centerContinuous" vertical="center"/>
    </xf>
    <xf numFmtId="0" fontId="26" fillId="0" borderId="0" xfId="0" applyNumberFormat="1" applyFont="1" applyFill="1" applyAlignment="1" applyProtection="1">
      <alignment horizontal="centerContinuous" vertical="center"/>
    </xf>
    <xf numFmtId="0" fontId="13" fillId="0" borderId="8" xfId="17" applyFont="1" applyBorder="1" applyAlignment="1">
      <alignment horizontal="centerContinuous" vertical="center"/>
    </xf>
    <xf numFmtId="0" fontId="13" fillId="0" borderId="3" xfId="17" applyFont="1" applyBorder="1" applyAlignment="1">
      <alignment horizontal="centerContinuous" vertical="center"/>
    </xf>
    <xf numFmtId="0" fontId="13" fillId="0" borderId="11" xfId="17" applyFont="1" applyBorder="1" applyAlignment="1">
      <alignment horizontal="center" vertical="center" wrapText="1"/>
    </xf>
    <xf numFmtId="0" fontId="13" fillId="0" borderId="1" xfId="17" applyFont="1" applyBorder="1" applyAlignment="1">
      <alignment horizontal="center" vertical="center" wrapText="1"/>
    </xf>
    <xf numFmtId="0" fontId="13" fillId="0" borderId="3" xfId="17" applyFont="1" applyBorder="1" applyAlignment="1">
      <alignment horizontal="center" vertical="center" wrapText="1"/>
    </xf>
    <xf numFmtId="0" fontId="20" fillId="0" borderId="0" xfId="20"/>
    <xf numFmtId="0" fontId="3" fillId="0" borderId="0" xfId="20" applyFont="1" applyAlignment="1">
      <alignment horizontal="centerContinuous"/>
    </xf>
    <xf numFmtId="0" fontId="20" fillId="0" borderId="0" xfId="20" applyFill="1"/>
    <xf numFmtId="0" fontId="22" fillId="0" borderId="0" xfId="20" applyFont="1" applyAlignment="1">
      <alignment horizontal="centerContinuous" vertical="center"/>
    </xf>
    <xf numFmtId="0" fontId="13" fillId="0" borderId="3" xfId="20" applyFont="1" applyFill="1" applyBorder="1" applyAlignment="1">
      <alignment horizontal="centerContinuous" vertical="center" wrapText="1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2" xfId="0" applyNumberFormat="1" applyFont="1" applyFill="1" applyBorder="1" applyAlignment="1">
      <alignment horizontal="right" vertical="center" wrapText="1"/>
    </xf>
    <xf numFmtId="178" fontId="4" fillId="0" borderId="6" xfId="0" applyNumberFormat="1" applyFont="1" applyFill="1" applyBorder="1" applyAlignment="1">
      <alignment horizontal="right" vertical="center" wrapText="1"/>
    </xf>
    <xf numFmtId="178" fontId="4" fillId="0" borderId="12" xfId="0" applyNumberFormat="1" applyFont="1" applyFill="1" applyBorder="1" applyAlignment="1">
      <alignment horizontal="right" vertical="center" wrapText="1"/>
    </xf>
    <xf numFmtId="178" fontId="4" fillId="0" borderId="3" xfId="0" applyNumberFormat="1" applyFont="1" applyFill="1" applyBorder="1" applyAlignment="1" applyProtection="1">
      <alignment vertical="center" wrapText="1"/>
    </xf>
    <xf numFmtId="178" fontId="4" fillId="0" borderId="7" xfId="0" applyNumberFormat="1" applyFont="1" applyFill="1" applyBorder="1" applyAlignment="1" applyProtection="1">
      <alignment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5" xfId="0" applyNumberFormat="1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178" fontId="4" fillId="0" borderId="4" xfId="0" applyNumberFormat="1" applyFont="1" applyFill="1" applyBorder="1" applyAlignment="1" applyProtection="1">
      <alignment horizontal="right" vertical="center" wrapText="1"/>
    </xf>
    <xf numFmtId="49" fontId="4" fillId="0" borderId="4" xfId="12" applyNumberFormat="1" applyFont="1" applyFill="1" applyBorder="1" applyAlignment="1" applyProtection="1">
      <alignment horizontal="left" vertical="center" wrapText="1"/>
    </xf>
    <xf numFmtId="49" fontId="4" fillId="0" borderId="3" xfId="12" applyNumberFormat="1" applyFont="1" applyFill="1" applyBorder="1" applyAlignment="1" applyProtection="1">
      <alignment horizontal="left" vertical="center" wrapText="1"/>
    </xf>
    <xf numFmtId="178" fontId="4" fillId="0" borderId="4" xfId="12" applyNumberFormat="1" applyFont="1" applyFill="1" applyBorder="1" applyAlignment="1" applyProtection="1">
      <alignment horizontal="right" vertical="center" wrapText="1"/>
    </xf>
    <xf numFmtId="178" fontId="4" fillId="0" borderId="3" xfId="12" applyNumberFormat="1" applyFont="1" applyFill="1" applyBorder="1" applyAlignment="1" applyProtection="1">
      <alignment horizontal="right" vertical="center" wrapText="1"/>
    </xf>
    <xf numFmtId="49" fontId="4" fillId="0" borderId="4" xfId="13" applyNumberFormat="1" applyFont="1" applyFill="1" applyBorder="1" applyAlignment="1" applyProtection="1">
      <alignment horizontal="left" vertical="center" wrapText="1"/>
    </xf>
    <xf numFmtId="49" fontId="4" fillId="0" borderId="3" xfId="13" applyNumberFormat="1" applyFont="1" applyFill="1" applyBorder="1" applyAlignment="1" applyProtection="1">
      <alignment horizontal="left" vertical="center" wrapText="1"/>
    </xf>
    <xf numFmtId="178" fontId="4" fillId="0" borderId="4" xfId="13" applyNumberFormat="1" applyFont="1" applyFill="1" applyBorder="1" applyAlignment="1" applyProtection="1">
      <alignment horizontal="right" vertical="center" wrapText="1"/>
    </xf>
    <xf numFmtId="178" fontId="4" fillId="0" borderId="13" xfId="13" applyNumberFormat="1" applyFont="1" applyFill="1" applyBorder="1" applyAlignment="1" applyProtection="1">
      <alignment horizontal="right" vertical="center" wrapText="1"/>
    </xf>
    <xf numFmtId="178" fontId="4" fillId="0" borderId="6" xfId="13" applyNumberFormat="1" applyFont="1" applyFill="1" applyBorder="1" applyAlignment="1" applyProtection="1">
      <alignment horizontal="right" vertical="center" wrapText="1"/>
    </xf>
    <xf numFmtId="178" fontId="4" fillId="0" borderId="3" xfId="13" applyNumberFormat="1" applyFont="1" applyFill="1" applyBorder="1" applyAlignment="1" applyProtection="1">
      <alignment horizontal="right" vertical="center" wrapText="1"/>
    </xf>
    <xf numFmtId="178" fontId="4" fillId="0" borderId="8" xfId="13" applyNumberFormat="1" applyFont="1" applyFill="1" applyBorder="1" applyAlignment="1" applyProtection="1">
      <alignment horizontal="right" vertical="center" wrapText="1"/>
    </xf>
    <xf numFmtId="49" fontId="4" fillId="0" borderId="3" xfId="14" applyNumberFormat="1" applyFont="1" applyFill="1" applyBorder="1" applyAlignment="1" applyProtection="1">
      <alignment horizontal="left" vertical="center" wrapText="1"/>
    </xf>
    <xf numFmtId="178" fontId="4" fillId="0" borderId="3" xfId="14" applyNumberFormat="1" applyFont="1" applyFill="1" applyBorder="1" applyAlignment="1" applyProtection="1">
      <alignment horizontal="right" vertical="center" wrapText="1"/>
    </xf>
    <xf numFmtId="178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4" xfId="16" applyNumberFormat="1" applyFont="1" applyFill="1" applyBorder="1" applyAlignment="1" applyProtection="1">
      <alignment horizontal="center" vertical="center" wrapText="1"/>
    </xf>
    <xf numFmtId="178" fontId="4" fillId="0" borderId="8" xfId="0" applyNumberFormat="1" applyFont="1" applyFill="1" applyBorder="1" applyAlignment="1" applyProtection="1">
      <alignment horizontal="right" vertical="center" wrapText="1"/>
    </xf>
    <xf numFmtId="49" fontId="4" fillId="0" borderId="8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wrapText="1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178" fontId="4" fillId="0" borderId="14" xfId="15" applyNumberFormat="1" applyFont="1" applyFill="1" applyBorder="1" applyAlignment="1" applyProtection="1">
      <alignment horizontal="right" vertical="center" wrapText="1"/>
    </xf>
    <xf numFmtId="178" fontId="4" fillId="0" borderId="4" xfId="15" applyNumberFormat="1" applyFont="1" applyFill="1" applyBorder="1" applyAlignment="1" applyProtection="1">
      <alignment horizontal="right" vertical="center" wrapText="1"/>
    </xf>
    <xf numFmtId="178" fontId="4" fillId="0" borderId="6" xfId="15" applyNumberFormat="1" applyFont="1" applyFill="1" applyBorder="1" applyAlignment="1" applyProtection="1">
      <alignment horizontal="right" vertical="center" wrapText="1"/>
    </xf>
    <xf numFmtId="178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4" xfId="15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/>
    <xf numFmtId="0" fontId="7" fillId="0" borderId="0" xfId="0" applyNumberFormat="1" applyFont="1" applyFill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0" fontId="20" fillId="0" borderId="0" xfId="15" applyAlignment="1">
      <alignment horizontal="right" vertical="center"/>
    </xf>
    <xf numFmtId="0" fontId="3" fillId="0" borderId="0" xfId="15" applyFont="1" applyAlignment="1">
      <alignment horizontal="centerContinuous"/>
    </xf>
    <xf numFmtId="0" fontId="20" fillId="0" borderId="0" xfId="15" applyAlignment="1">
      <alignment horizontal="centerContinuous"/>
    </xf>
    <xf numFmtId="0" fontId="20" fillId="0" borderId="0" xfId="15" applyFill="1"/>
    <xf numFmtId="177" fontId="20" fillId="0" borderId="0" xfId="15" applyNumberFormat="1"/>
    <xf numFmtId="0" fontId="25" fillId="0" borderId="0" xfId="0" applyFont="1" applyAlignment="1" applyProtection="1">
      <alignment horizontal="left" vertical="center"/>
    </xf>
    <xf numFmtId="0" fontId="13" fillId="0" borderId="4" xfId="15" applyNumberFormat="1" applyFont="1" applyFill="1" applyBorder="1" applyAlignment="1" applyProtection="1">
      <alignment horizontal="centerContinuous" vertical="center" wrapText="1"/>
    </xf>
    <xf numFmtId="0" fontId="13" fillId="0" borderId="6" xfId="15" applyNumberFormat="1" applyFont="1" applyFill="1" applyBorder="1" applyAlignment="1" applyProtection="1">
      <alignment horizontal="centerContinuous" vertical="center" wrapText="1"/>
    </xf>
    <xf numFmtId="0" fontId="13" fillId="0" borderId="8" xfId="15" applyNumberFormat="1" applyFont="1" applyFill="1" applyBorder="1" applyAlignment="1" applyProtection="1">
      <alignment horizontal="centerContinuous" vertical="center" wrapText="1"/>
    </xf>
    <xf numFmtId="0" fontId="13" fillId="0" borderId="7" xfId="15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22" fillId="0" borderId="0" xfId="15" applyFont="1" applyFill="1" applyAlignment="1">
      <alignment horizontal="centerContinuous"/>
    </xf>
    <xf numFmtId="0" fontId="4" fillId="0" borderId="3" xfId="0" applyFont="1" applyFill="1" applyBorder="1"/>
    <xf numFmtId="0" fontId="14" fillId="0" borderId="0" xfId="15" applyFont="1" applyAlignment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3" xfId="20" applyNumberFormat="1" applyFont="1" applyFill="1" applyBorder="1" applyAlignment="1" applyProtection="1">
      <alignment horizontal="right" vertical="center" wrapText="1"/>
    </xf>
    <xf numFmtId="49" fontId="4" fillId="0" borderId="3" xfId="20" applyNumberFormat="1" applyFont="1" applyFill="1" applyBorder="1" applyAlignment="1" applyProtection="1">
      <alignment horizontal="left" vertical="center" wrapText="1"/>
    </xf>
    <xf numFmtId="178" fontId="4" fillId="0" borderId="4" xfId="19" applyNumberFormat="1" applyFont="1" applyFill="1" applyBorder="1" applyAlignment="1" applyProtection="1">
      <alignment horizontal="right" vertical="center" wrapText="1"/>
    </xf>
    <xf numFmtId="49" fontId="4" fillId="0" borderId="3" xfId="19" applyNumberFormat="1" applyFont="1" applyFill="1" applyBorder="1" applyAlignment="1" applyProtection="1">
      <alignment horizontal="left" vertical="center" wrapText="1"/>
    </xf>
    <xf numFmtId="49" fontId="4" fillId="0" borderId="4" xfId="19" applyNumberFormat="1" applyFont="1" applyFill="1" applyBorder="1" applyAlignment="1" applyProtection="1">
      <alignment horizontal="left" vertical="center" wrapText="1"/>
    </xf>
    <xf numFmtId="178" fontId="4" fillId="0" borderId="3" xfId="19" applyNumberFormat="1" applyFont="1" applyFill="1" applyBorder="1" applyAlignment="1">
      <alignment horizontal="right" vertical="center"/>
    </xf>
    <xf numFmtId="0" fontId="0" fillId="0" borderId="0" xfId="0" applyFill="1" applyProtection="1"/>
    <xf numFmtId="0" fontId="20" fillId="0" borderId="0" xfId="15"/>
    <xf numFmtId="0" fontId="20" fillId="0" borderId="0" xfId="15" applyAlignment="1">
      <alignment horizontal="right" vertical="center"/>
    </xf>
    <xf numFmtId="0" fontId="3" fillId="0" borderId="0" xfId="15" applyFont="1" applyAlignment="1">
      <alignment horizontal="centerContinuous"/>
    </xf>
    <xf numFmtId="0" fontId="20" fillId="0" borderId="0" xfId="15" applyAlignment="1">
      <alignment horizontal="centerContinuous"/>
    </xf>
    <xf numFmtId="0" fontId="25" fillId="0" borderId="0" xfId="0" applyFont="1" applyAlignment="1" applyProtection="1">
      <alignment horizontal="left" vertical="center"/>
    </xf>
    <xf numFmtId="0" fontId="13" fillId="0" borderId="4" xfId="15" applyNumberFormat="1" applyFont="1" applyFill="1" applyBorder="1" applyAlignment="1" applyProtection="1">
      <alignment horizontal="centerContinuous" vertical="center" wrapText="1"/>
    </xf>
    <xf numFmtId="0" fontId="13" fillId="0" borderId="6" xfId="15" applyNumberFormat="1" applyFont="1" applyFill="1" applyBorder="1" applyAlignment="1" applyProtection="1">
      <alignment horizontal="centerContinuous" vertical="center" wrapText="1"/>
    </xf>
    <xf numFmtId="0" fontId="13" fillId="0" borderId="8" xfId="15" applyNumberFormat="1" applyFont="1" applyFill="1" applyBorder="1" applyAlignment="1" applyProtection="1">
      <alignment horizontal="centerContinuous" vertical="center" wrapText="1"/>
    </xf>
    <xf numFmtId="0" fontId="13" fillId="0" borderId="7" xfId="15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4" fillId="0" borderId="0" xfId="15" applyFont="1" applyAlignment="1">
      <alignment horizontal="right" vertical="center"/>
    </xf>
    <xf numFmtId="0" fontId="22" fillId="0" borderId="0" xfId="15" applyFont="1" applyFill="1" applyAlignment="1">
      <alignment horizontal="centerContinuous" vertical="center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Protection="1"/>
    <xf numFmtId="0" fontId="9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3" xfId="18" applyNumberFormat="1" applyFont="1" applyFill="1" applyBorder="1" applyAlignment="1" applyProtection="1">
      <alignment horizontal="right" vertical="center" wrapText="1"/>
    </xf>
    <xf numFmtId="178" fontId="4" fillId="0" borderId="4" xfId="18" applyNumberFormat="1" applyFont="1" applyFill="1" applyBorder="1" applyAlignment="1" applyProtection="1">
      <alignment horizontal="right" vertical="center" wrapText="1"/>
    </xf>
    <xf numFmtId="49" fontId="4" fillId="0" borderId="4" xfId="18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Protection="1"/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20" fillId="0" borderId="0" xfId="16" applyFill="1"/>
    <xf numFmtId="0" fontId="20" fillId="0" borderId="0" xfId="17" applyFill="1"/>
    <xf numFmtId="0" fontId="25" fillId="0" borderId="0" xfId="0" applyFont="1" applyAlignment="1" applyProtection="1">
      <alignment horizontal="left" vertical="center"/>
    </xf>
    <xf numFmtId="0" fontId="13" fillId="0" borderId="0" xfId="0" applyFont="1" applyFill="1" applyAlignment="1" applyProtection="1">
      <alignment horizontal="right" vertical="center"/>
    </xf>
    <xf numFmtId="0" fontId="1" fillId="0" borderId="0" xfId="18" applyFont="1"/>
    <xf numFmtId="0" fontId="20" fillId="0" borderId="0" xfId="18" applyFill="1"/>
    <xf numFmtId="0" fontId="22" fillId="0" borderId="0" xfId="18" applyFont="1" applyFill="1" applyAlignment="1">
      <alignment horizontal="centerContinuous" vertical="center"/>
    </xf>
    <xf numFmtId="0" fontId="13" fillId="0" borderId="4" xfId="18" applyNumberFormat="1" applyFont="1" applyFill="1" applyBorder="1" applyAlignment="1" applyProtection="1">
      <alignment horizontal="center" vertical="center" wrapText="1"/>
    </xf>
    <xf numFmtId="0" fontId="13" fillId="0" borderId="3" xfId="18" applyNumberFormat="1" applyFont="1" applyFill="1" applyBorder="1" applyAlignment="1" applyProtection="1">
      <alignment horizontal="center" vertical="center" wrapText="1"/>
    </xf>
    <xf numFmtId="0" fontId="13" fillId="0" borderId="8" xfId="18" applyFont="1" applyFill="1" applyBorder="1" applyAlignment="1">
      <alignment horizontal="center" vertical="center" wrapText="1"/>
    </xf>
    <xf numFmtId="0" fontId="13" fillId="0" borderId="3" xfId="18" applyFont="1" applyFill="1" applyBorder="1" applyAlignment="1">
      <alignment horizontal="center" vertical="center" wrapText="1"/>
    </xf>
    <xf numFmtId="0" fontId="13" fillId="0" borderId="4" xfId="18" applyFont="1" applyFill="1" applyBorder="1" applyAlignment="1">
      <alignment horizontal="center" vertical="center" wrapText="1"/>
    </xf>
    <xf numFmtId="0" fontId="13" fillId="0" borderId="1" xfId="18" applyFont="1" applyFill="1" applyBorder="1" applyAlignment="1">
      <alignment horizontal="centerContinuous" vertical="center" wrapText="1"/>
    </xf>
    <xf numFmtId="0" fontId="13" fillId="0" borderId="10" xfId="18" applyFont="1" applyFill="1" applyBorder="1" applyAlignment="1">
      <alignment horizontal="centerContinuous" vertical="center" wrapText="1"/>
    </xf>
    <xf numFmtId="0" fontId="13" fillId="0" borderId="3" xfId="18" applyFont="1" applyFill="1" applyBorder="1" applyAlignment="1">
      <alignment horizontal="centerContinuous" vertical="center" wrapText="1"/>
    </xf>
    <xf numFmtId="0" fontId="20" fillId="0" borderId="0" xfId="18" applyAlignment="1">
      <alignment horizontal="centerContinuous" vertical="center"/>
    </xf>
    <xf numFmtId="0" fontId="20" fillId="0" borderId="0" xfId="19" applyFill="1"/>
    <xf numFmtId="0" fontId="20" fillId="0" borderId="0" xfId="20" applyFill="1"/>
    <xf numFmtId="178" fontId="4" fillId="0" borderId="3" xfId="0" applyNumberFormat="1" applyFont="1" applyFill="1" applyBorder="1" applyAlignment="1" applyProtection="1">
      <alignment horizontal="right" vertical="center" wrapText="1"/>
    </xf>
    <xf numFmtId="49" fontId="4" fillId="0" borderId="4" xfId="16" applyNumberFormat="1" applyFont="1" applyFill="1" applyBorder="1" applyAlignment="1" applyProtection="1">
      <alignment horizontal="left" vertical="center" wrapText="1"/>
    </xf>
    <xf numFmtId="49" fontId="4" fillId="0" borderId="3" xfId="16" applyNumberFormat="1" applyFont="1" applyFill="1" applyBorder="1" applyAlignment="1" applyProtection="1">
      <alignment horizontal="center" vertical="center" wrapText="1"/>
    </xf>
    <xf numFmtId="178" fontId="4" fillId="0" borderId="6" xfId="16" applyNumberFormat="1" applyFont="1" applyFill="1" applyBorder="1" applyAlignment="1" applyProtection="1">
      <alignment horizontal="center" vertical="center" wrapText="1"/>
    </xf>
    <xf numFmtId="49" fontId="4" fillId="0" borderId="8" xfId="16" applyNumberFormat="1" applyFont="1" applyFill="1" applyBorder="1" applyAlignment="1" applyProtection="1">
      <alignment horizontal="center" vertical="center" wrapText="1"/>
    </xf>
    <xf numFmtId="49" fontId="4" fillId="0" borderId="6" xfId="16" applyNumberFormat="1" applyFont="1" applyFill="1" applyBorder="1" applyAlignment="1" applyProtection="1">
      <alignment horizontal="center" vertical="center" wrapText="1"/>
    </xf>
    <xf numFmtId="49" fontId="4" fillId="0" borderId="3" xfId="17" applyNumberFormat="1" applyFont="1" applyFill="1" applyBorder="1" applyAlignment="1" applyProtection="1">
      <alignment horizontal="left" vertical="center" wrapText="1"/>
    </xf>
    <xf numFmtId="49" fontId="4" fillId="0" borderId="8" xfId="17" applyNumberFormat="1" applyFont="1" applyFill="1" applyBorder="1" applyAlignment="1" applyProtection="1">
      <alignment horizontal="left" vertical="center" wrapText="1"/>
    </xf>
    <xf numFmtId="178" fontId="4" fillId="0" borderId="6" xfId="17" applyNumberFormat="1" applyFont="1" applyFill="1" applyBorder="1" applyAlignment="1" applyProtection="1">
      <alignment horizontal="right" vertical="center" wrapText="1"/>
    </xf>
    <xf numFmtId="49" fontId="4" fillId="0" borderId="3" xfId="17" applyNumberFormat="1" applyFont="1" applyFill="1" applyBorder="1" applyAlignment="1" applyProtection="1">
      <alignment horizontal="center" vertical="center" wrapText="1"/>
    </xf>
    <xf numFmtId="49" fontId="4" fillId="0" borderId="8" xfId="17" applyNumberFormat="1" applyFont="1" applyFill="1" applyBorder="1" applyAlignment="1" applyProtection="1">
      <alignment horizontal="center" vertical="center" wrapText="1"/>
    </xf>
    <xf numFmtId="49" fontId="4" fillId="0" borderId="6" xfId="17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176" fontId="13" fillId="0" borderId="2" xfId="0" applyNumberFormat="1" applyFont="1" applyBorder="1" applyAlignment="1" applyProtection="1">
      <alignment horizontal="right" vertical="center" wrapText="1"/>
    </xf>
    <xf numFmtId="176" fontId="15" fillId="0" borderId="2" xfId="0" applyNumberFormat="1" applyFont="1" applyBorder="1" applyAlignment="1" applyProtection="1">
      <alignment horizontal="right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176" fontId="13" fillId="2" borderId="3" xfId="0" applyNumberFormat="1" applyFont="1" applyFill="1" applyBorder="1" applyAlignment="1" applyProtection="1">
      <alignment horizontal="center" vertical="center" wrapText="1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 applyProtection="1">
      <alignment horizontal="center" vertical="center" wrapText="1"/>
    </xf>
    <xf numFmtId="0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15" xfId="0" applyNumberFormat="1" applyFont="1" applyFill="1" applyBorder="1" applyAlignment="1" applyProtection="1">
      <alignment horizontal="center" vertical="center" wrapText="1"/>
    </xf>
    <xf numFmtId="0" fontId="13" fillId="0" borderId="1" xfId="12" applyNumberFormat="1" applyFont="1" applyFill="1" applyBorder="1" applyAlignment="1" applyProtection="1">
      <alignment horizontal="center" vertical="center" wrapText="1"/>
    </xf>
    <xf numFmtId="0" fontId="13" fillId="0" borderId="7" xfId="12" applyNumberFormat="1" applyFont="1" applyFill="1" applyBorder="1" applyAlignment="1" applyProtection="1">
      <alignment horizontal="center" vertical="center" wrapText="1"/>
    </xf>
    <xf numFmtId="0" fontId="13" fillId="0" borderId="3" xfId="12" applyNumberFormat="1" applyFont="1" applyFill="1" applyBorder="1" applyAlignment="1" applyProtection="1">
      <alignment horizontal="center" vertical="center" wrapText="1"/>
    </xf>
    <xf numFmtId="0" fontId="13" fillId="0" borderId="4" xfId="12" applyNumberFormat="1" applyFont="1" applyFill="1" applyBorder="1" applyAlignment="1" applyProtection="1">
      <alignment horizontal="center"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3" fillId="0" borderId="7" xfId="12" applyFont="1" applyFill="1" applyBorder="1" applyAlignment="1">
      <alignment horizontal="center" vertical="center" wrapText="1"/>
    </xf>
    <xf numFmtId="0" fontId="13" fillId="0" borderId="3" xfId="13" applyNumberFormat="1" applyFont="1" applyFill="1" applyBorder="1" applyAlignment="1" applyProtection="1">
      <alignment horizontal="center" vertical="center" wrapText="1"/>
    </xf>
    <xf numFmtId="0" fontId="13" fillId="0" borderId="3" xfId="14" applyNumberFormat="1" applyFont="1" applyFill="1" applyBorder="1" applyAlignment="1" applyProtection="1">
      <alignment horizontal="center" vertical="center" wrapText="1"/>
    </xf>
    <xf numFmtId="0" fontId="13" fillId="0" borderId="4" xfId="15" applyNumberFormat="1" applyFont="1" applyFill="1" applyBorder="1" applyAlignment="1" applyProtection="1">
      <alignment horizontal="center" vertical="center" wrapText="1"/>
    </xf>
    <xf numFmtId="0" fontId="13" fillId="0" borderId="3" xfId="15" applyNumberFormat="1" applyFont="1" applyFill="1" applyBorder="1" applyAlignment="1" applyProtection="1">
      <alignment horizontal="center" vertical="center" wrapText="1"/>
    </xf>
    <xf numFmtId="0" fontId="13" fillId="0" borderId="16" xfId="15" applyNumberFormat="1" applyFont="1" applyFill="1" applyBorder="1" applyAlignment="1" applyProtection="1">
      <alignment horizontal="center" vertical="center" wrapText="1"/>
    </xf>
    <xf numFmtId="0" fontId="13" fillId="0" borderId="17" xfId="15" applyNumberFormat="1" applyFont="1" applyFill="1" applyBorder="1" applyAlignment="1" applyProtection="1">
      <alignment horizontal="center" vertical="center" wrapText="1"/>
    </xf>
    <xf numFmtId="0" fontId="13" fillId="0" borderId="18" xfId="15" applyNumberFormat="1" applyFont="1" applyFill="1" applyBorder="1" applyAlignment="1" applyProtection="1">
      <alignment horizontal="center" vertical="center" wrapText="1"/>
    </xf>
    <xf numFmtId="0" fontId="13" fillId="0" borderId="19" xfId="15" applyFont="1" applyFill="1" applyBorder="1" applyAlignment="1">
      <alignment horizontal="center" vertical="center" wrapText="1"/>
    </xf>
    <xf numFmtId="0" fontId="13" fillId="0" borderId="20" xfId="15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2" borderId="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 wrapText="1"/>
    </xf>
    <xf numFmtId="0" fontId="13" fillId="2" borderId="7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0" borderId="1" xfId="18" applyNumberFormat="1" applyFont="1" applyFill="1" applyBorder="1" applyAlignment="1" applyProtection="1">
      <alignment vertical="center" wrapText="1"/>
    </xf>
    <xf numFmtId="0" fontId="13" fillId="0" borderId="7" xfId="18" applyNumberFormat="1" applyFont="1" applyFill="1" applyBorder="1" applyAlignment="1" applyProtection="1">
      <alignment vertical="center" wrapText="1"/>
    </xf>
    <xf numFmtId="0" fontId="13" fillId="0" borderId="1" xfId="18" applyNumberFormat="1" applyFont="1" applyFill="1" applyBorder="1" applyAlignment="1" applyProtection="1">
      <alignment horizontal="center" vertical="center" wrapText="1"/>
    </xf>
    <xf numFmtId="0" fontId="13" fillId="0" borderId="7" xfId="18" applyNumberFormat="1" applyFont="1" applyFill="1" applyBorder="1" applyAlignment="1" applyProtection="1">
      <alignment horizontal="center" vertical="center" wrapText="1"/>
    </xf>
    <xf numFmtId="0" fontId="13" fillId="0" borderId="1" xfId="18" applyFont="1" applyFill="1" applyBorder="1" applyAlignment="1">
      <alignment horizontal="center" vertical="center" wrapText="1"/>
    </xf>
    <xf numFmtId="0" fontId="13" fillId="0" borderId="7" xfId="18" applyFont="1" applyFill="1" applyBorder="1" applyAlignment="1">
      <alignment horizontal="center" vertical="center" wrapText="1"/>
    </xf>
    <xf numFmtId="0" fontId="13" fillId="0" borderId="3" xfId="20" applyNumberFormat="1" applyFont="1" applyFill="1" applyBorder="1" applyAlignment="1" applyProtection="1">
      <alignment horizontal="center" vertical="center" wrapText="1"/>
    </xf>
    <xf numFmtId="0" fontId="13" fillId="0" borderId="3" xfId="2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right" vertical="center" wrapText="1"/>
    </xf>
    <xf numFmtId="0" fontId="13" fillId="2" borderId="4" xfId="0" applyNumberFormat="1" applyFont="1" applyFill="1" applyBorder="1" applyAlignment="1" applyProtection="1">
      <alignment horizontal="left" vertical="center"/>
    </xf>
    <xf numFmtId="0" fontId="13" fillId="2" borderId="8" xfId="0" applyNumberFormat="1" applyFont="1" applyFill="1" applyBorder="1" applyAlignment="1" applyProtection="1">
      <alignment horizontal="left" vertical="center"/>
    </xf>
    <xf numFmtId="0" fontId="13" fillId="0" borderId="3" xfId="17" applyNumberFormat="1" applyFont="1" applyFill="1" applyBorder="1" applyAlignment="1" applyProtection="1">
      <alignment horizontal="center" vertical="center" wrapText="1"/>
    </xf>
    <xf numFmtId="0" fontId="13" fillId="0" borderId="1" xfId="17" applyNumberFormat="1" applyFont="1" applyFill="1" applyBorder="1" applyAlignment="1" applyProtection="1">
      <alignment horizontal="center" vertical="center" wrapText="1"/>
    </xf>
    <xf numFmtId="0" fontId="13" fillId="0" borderId="4" xfId="17" applyNumberFormat="1" applyFont="1" applyFill="1" applyBorder="1" applyAlignment="1" applyProtection="1">
      <alignment horizontal="center" vertical="center" wrapText="1"/>
    </xf>
    <xf numFmtId="0" fontId="13" fillId="0" borderId="10" xfId="17" applyNumberFormat="1" applyFont="1" applyFill="1" applyBorder="1" applyAlignment="1" applyProtection="1">
      <alignment horizontal="center" vertical="center" wrapText="1"/>
    </xf>
  </cellXfs>
  <cellStyles count="32">
    <cellStyle name="差_5B5786A4FA5D0AEEE0535CD3690AC4C4" xfId="1"/>
    <cellStyle name="差_5B5786A4FA5D0AEEE0535CD3690AC4C4_636D6D1C51253000E0535BD3690AE2E0" xfId="2"/>
    <cellStyle name="差_5B5786A4FA5D0AEEE0535CD3690AC4C4_63830AABC20923D9E0535BD3690A5255" xfId="3"/>
    <cellStyle name="差_5B5786A4FA610AEEE0535CD3690AC4C4" xfId="4"/>
    <cellStyle name="差_5B5786A4FA610AEEE0535CD3690AC4C4_636D6D1C51253000E0535BD3690AE2E0" xfId="5"/>
    <cellStyle name="差_5B5786A4FA610AEEE0535CD3690AC4C4_63830AABC20923D9E0535BD3690A5255" xfId="6"/>
    <cellStyle name="差_5B5786A4FA620AEEE0535CD3690AC4C4" xfId="7"/>
    <cellStyle name="差_5B5786A4FA620AEEE0535CD3690AC4C4_636D6D1C51253000E0535BD3690AE2E0" xfId="8"/>
    <cellStyle name="差_5B5786A4FA620AEEE0535CD3690AC4C4_63830AABC20923D9E0535BD3690A5255" xfId="9"/>
    <cellStyle name="差_5BFABA8BBFA34F76E0535BD3690A3B73" xfId="10"/>
    <cellStyle name="差_5C0BE3C0AC2762CFE0535BD3690A953B" xfId="11"/>
    <cellStyle name="常规" xfId="0" builtinId="0"/>
    <cellStyle name="常规_636D6D1C50A63000E0535BD3690AE2E0" xfId="12"/>
    <cellStyle name="常规_636D6D1C50AD3000E0535BD3690AE2E0" xfId="13"/>
    <cellStyle name="常规_636D6D1C50AE3000E0535BD3690AE2E0" xfId="14"/>
    <cellStyle name="常规_636D6D1C50AF3000E0535BD3690AE2E0" xfId="15"/>
    <cellStyle name="常规_636D6D1C50B43000E0535BD3690AE2E0" xfId="16"/>
    <cellStyle name="常规_636D6D1C50B53000E0535BD3690AE2E0" xfId="17"/>
    <cellStyle name="常规_63827F9BD4DE0B19E0535BD3690A0FAA" xfId="18"/>
    <cellStyle name="常规_63830AABC1DC23D9E0535BD3690A5255" xfId="19"/>
    <cellStyle name="常规_63830AABC20923D9E0535BD3690A5255" xfId="20"/>
    <cellStyle name="好_5B5786A4FA5D0AEEE0535CD3690AC4C4" xfId="21"/>
    <cellStyle name="好_5B5786A4FA5D0AEEE0535CD3690AC4C4_636D6D1C51253000E0535BD3690AE2E0" xfId="22"/>
    <cellStyle name="好_5B5786A4FA5D0AEEE0535CD3690AC4C4_63830AABC20923D9E0535BD3690A5255" xfId="23"/>
    <cellStyle name="好_5B5786A4FA610AEEE0535CD3690AC4C4" xfId="24"/>
    <cellStyle name="好_5B5786A4FA610AEEE0535CD3690AC4C4_636D6D1C51253000E0535BD3690AE2E0" xfId="25"/>
    <cellStyle name="好_5B5786A4FA610AEEE0535CD3690AC4C4_63830AABC20923D9E0535BD3690A5255" xfId="26"/>
    <cellStyle name="好_5B5786A4FA620AEEE0535CD3690AC4C4" xfId="27"/>
    <cellStyle name="好_5B5786A4FA620AEEE0535CD3690AC4C4_636D6D1C51253000E0535BD3690AE2E0" xfId="28"/>
    <cellStyle name="好_5B5786A4FA620AEEE0535CD3690AC4C4_63830AABC20923D9E0535BD3690A5255" xfId="29"/>
    <cellStyle name="好_5BFABA8BBFA34F76E0535BD3690A3B73" xfId="30"/>
    <cellStyle name="好_5C0BE3C0AC2762CFE0535BD3690A953B" xfId="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showZeros="0" tabSelected="1" workbookViewId="0"/>
  </sheetViews>
  <sheetFormatPr defaultColWidth="9.1640625" defaultRowHeight="25.5" customHeight="1"/>
  <cols>
    <col min="1" max="1" width="46.5" customWidth="1"/>
    <col min="2" max="2" width="31.83203125" customWidth="1"/>
    <col min="3" max="3" width="41.5" customWidth="1"/>
    <col min="4" max="4" width="31" customWidth="1"/>
    <col min="5" max="5" width="30.6640625" customWidth="1"/>
    <col min="6" max="6" width="29.1640625" customWidth="1"/>
  </cols>
  <sheetData>
    <row r="1" spans="1:8" ht="18" customHeight="1">
      <c r="A1" s="67" t="s">
        <v>147</v>
      </c>
    </row>
    <row r="2" spans="1:8" ht="22.5" customHeight="1">
      <c r="A2" s="60" t="s">
        <v>213</v>
      </c>
      <c r="B2" s="61"/>
      <c r="C2" s="61"/>
      <c r="D2" s="61"/>
      <c r="E2" s="62"/>
      <c r="F2" s="62"/>
    </row>
    <row r="3" spans="1:8" ht="18" customHeight="1">
      <c r="F3" s="63" t="s">
        <v>0</v>
      </c>
    </row>
    <row r="4" spans="1:8" ht="27.75" customHeight="1">
      <c r="A4" s="59" t="s">
        <v>1</v>
      </c>
      <c r="B4" s="58"/>
      <c r="C4" s="64" t="s">
        <v>2</v>
      </c>
      <c r="D4" s="64"/>
      <c r="E4" s="65"/>
      <c r="F4" s="65"/>
    </row>
    <row r="5" spans="1:8" ht="22.5" customHeight="1">
      <c r="A5" s="30" t="s">
        <v>3</v>
      </c>
      <c r="B5" s="30" t="s">
        <v>4</v>
      </c>
      <c r="C5" s="30" t="s">
        <v>3</v>
      </c>
      <c r="D5" s="66" t="s">
        <v>4</v>
      </c>
      <c r="E5" s="30" t="s">
        <v>3</v>
      </c>
      <c r="F5" s="66" t="s">
        <v>4</v>
      </c>
    </row>
    <row r="6" spans="1:8" s="1" customFormat="1" ht="22.5" customHeight="1">
      <c r="A6" s="28" t="s">
        <v>156</v>
      </c>
      <c r="B6" s="131">
        <v>1476.18</v>
      </c>
      <c r="C6" s="69" t="s">
        <v>5</v>
      </c>
      <c r="D6" s="126">
        <v>1257.1300000000001</v>
      </c>
      <c r="E6" s="69" t="s">
        <v>148</v>
      </c>
      <c r="F6" s="128">
        <v>1261.98</v>
      </c>
      <c r="H6" s="31"/>
    </row>
    <row r="7" spans="1:8" s="1" customFormat="1" ht="25.5" customHeight="1">
      <c r="A7" s="28" t="s">
        <v>150</v>
      </c>
      <c r="B7" s="128">
        <v>1441.18</v>
      </c>
      <c r="C7" s="69" t="s">
        <v>6</v>
      </c>
      <c r="D7" s="127">
        <v>0</v>
      </c>
      <c r="E7" s="69" t="s">
        <v>152</v>
      </c>
      <c r="F7" s="128">
        <v>1012.58</v>
      </c>
      <c r="H7" s="31"/>
    </row>
    <row r="8" spans="1:8" s="1" customFormat="1" ht="22.5" customHeight="1">
      <c r="A8" s="28" t="s">
        <v>151</v>
      </c>
      <c r="B8" s="130">
        <v>35</v>
      </c>
      <c r="C8" s="69" t="s">
        <v>7</v>
      </c>
      <c r="D8" s="127">
        <v>0</v>
      </c>
      <c r="E8" s="69" t="s">
        <v>153</v>
      </c>
      <c r="F8" s="128">
        <v>249.4</v>
      </c>
    </row>
    <row r="9" spans="1:8" s="1" customFormat="1" ht="22.5" customHeight="1">
      <c r="A9" s="28" t="s">
        <v>8</v>
      </c>
      <c r="B9" s="131">
        <v>0</v>
      </c>
      <c r="C9" s="69" t="s">
        <v>9</v>
      </c>
      <c r="D9" s="127">
        <v>0</v>
      </c>
      <c r="E9" s="69" t="s">
        <v>154</v>
      </c>
      <c r="F9" s="128">
        <v>0</v>
      </c>
    </row>
    <row r="10" spans="1:8" s="1" customFormat="1" ht="22.5" customHeight="1">
      <c r="A10" s="28" t="s">
        <v>10</v>
      </c>
      <c r="B10" s="128">
        <v>0</v>
      </c>
      <c r="C10" s="69" t="s">
        <v>11</v>
      </c>
      <c r="D10" s="127">
        <v>0</v>
      </c>
      <c r="E10" s="69" t="s">
        <v>149</v>
      </c>
      <c r="F10" s="128">
        <v>214.2</v>
      </c>
    </row>
    <row r="11" spans="1:8" s="1" customFormat="1" ht="22.5" customHeight="1">
      <c r="A11" s="32" t="s">
        <v>157</v>
      </c>
      <c r="B11" s="122"/>
      <c r="C11" s="70" t="s">
        <v>12</v>
      </c>
      <c r="D11" s="127">
        <v>0</v>
      </c>
      <c r="E11" s="70" t="s">
        <v>155</v>
      </c>
      <c r="F11" s="128">
        <v>0</v>
      </c>
      <c r="G11" s="33"/>
    </row>
    <row r="12" spans="1:8" s="1" customFormat="1" ht="22.5" customHeight="1">
      <c r="A12" s="32"/>
      <c r="B12" s="123"/>
      <c r="C12" s="70" t="s">
        <v>13</v>
      </c>
      <c r="D12" s="127">
        <v>102.47</v>
      </c>
      <c r="E12" s="68"/>
      <c r="F12" s="128"/>
    </row>
    <row r="13" spans="1:8" s="1" customFormat="1" ht="22.5" customHeight="1">
      <c r="A13" s="32"/>
      <c r="B13" s="124"/>
      <c r="C13" s="70" t="s">
        <v>214</v>
      </c>
      <c r="D13" s="127">
        <v>42.95</v>
      </c>
      <c r="E13" s="68"/>
      <c r="F13" s="128"/>
    </row>
    <row r="14" spans="1:8" s="1" customFormat="1" ht="22.5" customHeight="1">
      <c r="A14" s="32"/>
      <c r="B14" s="124"/>
      <c r="C14" s="70" t="s">
        <v>15</v>
      </c>
      <c r="D14" s="127">
        <v>0</v>
      </c>
      <c r="E14" s="68"/>
      <c r="F14" s="128"/>
    </row>
    <row r="15" spans="1:8" s="1" customFormat="1" ht="22.5" customHeight="1">
      <c r="A15" s="32"/>
      <c r="B15" s="124"/>
      <c r="C15" s="70" t="s">
        <v>16</v>
      </c>
      <c r="D15" s="127">
        <v>0</v>
      </c>
      <c r="E15" s="68"/>
      <c r="F15" s="128"/>
    </row>
    <row r="16" spans="1:8" s="1" customFormat="1" ht="22.5" customHeight="1">
      <c r="A16" s="32"/>
      <c r="B16" s="124"/>
      <c r="C16" s="70" t="s">
        <v>17</v>
      </c>
      <c r="D16" s="127">
        <v>0</v>
      </c>
      <c r="E16" s="68"/>
      <c r="F16" s="128"/>
    </row>
    <row r="17" spans="1:6" s="1" customFormat="1" ht="22.5" customHeight="1">
      <c r="A17" s="32"/>
      <c r="B17" s="124"/>
      <c r="C17" s="70" t="s">
        <v>18</v>
      </c>
      <c r="D17" s="127">
        <v>0</v>
      </c>
      <c r="E17" s="68"/>
      <c r="F17" s="128"/>
    </row>
    <row r="18" spans="1:6" s="1" customFormat="1" ht="22.5" customHeight="1">
      <c r="A18" s="32"/>
      <c r="B18" s="124"/>
      <c r="C18" s="70" t="s">
        <v>215</v>
      </c>
      <c r="D18" s="127">
        <v>0</v>
      </c>
      <c r="E18" s="68"/>
      <c r="F18" s="128"/>
    </row>
    <row r="19" spans="1:6" s="1" customFormat="1" ht="22.5" customHeight="1">
      <c r="A19" s="32"/>
      <c r="B19" s="124"/>
      <c r="C19" s="70" t="s">
        <v>20</v>
      </c>
      <c r="D19" s="127">
        <v>0</v>
      </c>
      <c r="E19" s="68"/>
      <c r="F19" s="128"/>
    </row>
    <row r="20" spans="1:6" s="1" customFormat="1" ht="22.5" customHeight="1">
      <c r="A20" s="32"/>
      <c r="B20" s="124"/>
      <c r="C20" s="70" t="s">
        <v>21</v>
      </c>
      <c r="D20" s="127">
        <v>0</v>
      </c>
      <c r="E20" s="68"/>
      <c r="F20" s="128"/>
    </row>
    <row r="21" spans="1:6" s="1" customFormat="1" ht="22.5" customHeight="1">
      <c r="A21" s="32"/>
      <c r="B21" s="124"/>
      <c r="C21" s="70" t="s">
        <v>22</v>
      </c>
      <c r="D21" s="127">
        <v>0</v>
      </c>
      <c r="E21" s="68"/>
      <c r="F21" s="128"/>
    </row>
    <row r="22" spans="1:6" s="1" customFormat="1" ht="22.5" customHeight="1">
      <c r="A22" s="32"/>
      <c r="B22" s="124"/>
      <c r="C22" s="70" t="s">
        <v>216</v>
      </c>
      <c r="D22" s="127">
        <v>0</v>
      </c>
      <c r="E22" s="68"/>
      <c r="F22" s="128"/>
    </row>
    <row r="23" spans="1:6" s="1" customFormat="1" ht="22.5" customHeight="1">
      <c r="A23" s="32"/>
      <c r="B23" s="124"/>
      <c r="C23" s="70" t="s">
        <v>24</v>
      </c>
      <c r="D23" s="127">
        <v>73.63</v>
      </c>
      <c r="E23" s="68"/>
      <c r="F23" s="128"/>
    </row>
    <row r="24" spans="1:6" s="1" customFormat="1" ht="22.5" customHeight="1">
      <c r="A24" s="32"/>
      <c r="B24" s="124"/>
      <c r="C24" s="70" t="s">
        <v>25</v>
      </c>
      <c r="D24" s="127">
        <v>0</v>
      </c>
      <c r="E24" s="68"/>
      <c r="F24" s="128"/>
    </row>
    <row r="25" spans="1:6" s="1" customFormat="1" ht="25.5" customHeight="1">
      <c r="A25" s="32"/>
      <c r="B25" s="125"/>
      <c r="C25" s="70" t="s">
        <v>26</v>
      </c>
      <c r="D25" s="127">
        <v>0</v>
      </c>
      <c r="E25" s="68"/>
      <c r="F25" s="128"/>
    </row>
    <row r="26" spans="1:6" s="1" customFormat="1" ht="25.5" customHeight="1">
      <c r="A26" s="32"/>
      <c r="B26" s="125"/>
      <c r="C26" s="70" t="s">
        <v>27</v>
      </c>
      <c r="D26" s="132">
        <v>0</v>
      </c>
      <c r="E26" s="68"/>
      <c r="F26" s="128"/>
    </row>
    <row r="27" spans="1:6" s="1" customFormat="1" ht="22.5" customHeight="1">
      <c r="A27" s="32"/>
      <c r="B27" s="125"/>
      <c r="C27" s="70" t="s">
        <v>28</v>
      </c>
      <c r="D27" s="126">
        <v>0</v>
      </c>
      <c r="E27" s="68"/>
      <c r="F27" s="128"/>
    </row>
    <row r="28" spans="1:6" ht="22.5" customHeight="1">
      <c r="A28" s="34" t="s">
        <v>29</v>
      </c>
      <c r="B28" s="126">
        <f>SUM(B6,B9,B10)</f>
        <v>1476.18</v>
      </c>
      <c r="C28" s="27" t="s">
        <v>30</v>
      </c>
      <c r="D28" s="127">
        <f>SUM(D6:D27)</f>
        <v>1476.1800000000003</v>
      </c>
      <c r="E28" s="27" t="s">
        <v>30</v>
      </c>
      <c r="F28" s="129">
        <f>SUM(F6,F10,F11)</f>
        <v>1476.18</v>
      </c>
    </row>
    <row r="29" spans="1:6" s="1" customFormat="1" ht="22.5" customHeight="1">
      <c r="A29" s="28" t="s">
        <v>158</v>
      </c>
      <c r="B29" s="128">
        <v>0</v>
      </c>
      <c r="C29" s="35" t="s">
        <v>172</v>
      </c>
      <c r="D29" s="126"/>
      <c r="E29" s="68"/>
      <c r="F29" s="128"/>
    </row>
    <row r="30" spans="1:6" ht="22.5" customHeight="1">
      <c r="A30" s="34" t="s">
        <v>32</v>
      </c>
      <c r="B30" s="123">
        <f>SUM(B28:B29)</f>
        <v>1476.18</v>
      </c>
      <c r="C30" s="27" t="s">
        <v>33</v>
      </c>
      <c r="D30" s="126">
        <f>D28</f>
        <v>1476.1800000000003</v>
      </c>
      <c r="E30" s="27" t="s">
        <v>33</v>
      </c>
      <c r="F30" s="128">
        <f>F28</f>
        <v>1476.18</v>
      </c>
    </row>
    <row r="31" spans="1:6" ht="12.75" customHeight="1">
      <c r="B31" s="33"/>
    </row>
    <row r="32" spans="1:6" ht="12.75" customHeight="1"/>
    <row r="33" spans="2:10" ht="12.75" customHeight="1">
      <c r="J33" s="1"/>
    </row>
    <row r="34" spans="2:10" ht="12.75" customHeight="1"/>
    <row r="35" spans="2:10" ht="12.75" customHeight="1"/>
    <row r="36" spans="2:10" ht="12.75" customHeight="1"/>
    <row r="37" spans="2:10" ht="12.75" customHeight="1"/>
    <row r="38" spans="2:10" ht="12.75" customHeight="1"/>
    <row r="39" spans="2:10" ht="12.75" customHeight="1"/>
    <row r="40" spans="2:10" ht="12.75" customHeight="1">
      <c r="B40" s="33"/>
    </row>
  </sheetData>
  <sheetProtection formatCells="0" formatColumns="0" formatRows="0"/>
  <phoneticPr fontId="0" type="noConversion"/>
  <printOptions horizontalCentered="1"/>
  <pageMargins left="0.19685039370078741" right="0.19685039370078741" top="0.59055118110236227" bottom="0.98425196850393704" header="0.51181102362204722" footer="0.51181102362204722"/>
  <pageSetup paperSize="9" scale="65" orientation="landscape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0"/>
  <sheetViews>
    <sheetView showGridLines="0" showZeros="0" workbookViewId="0"/>
  </sheetViews>
  <sheetFormatPr defaultColWidth="9.1640625" defaultRowHeight="23.25" customHeight="1"/>
  <cols>
    <col min="1" max="1" width="10" style="12" customWidth="1"/>
    <col min="2" max="3" width="9.33203125" style="12" customWidth="1"/>
    <col min="4" max="4" width="30.33203125" style="12" customWidth="1"/>
    <col min="5" max="5" width="24.6640625" style="12" customWidth="1"/>
    <col min="6" max="7" width="31.83203125" style="12" customWidth="1"/>
    <col min="8" max="8" width="27.33203125" style="12" customWidth="1"/>
    <col min="9" max="16384" width="9.1640625" style="12"/>
  </cols>
  <sheetData>
    <row r="1" spans="1:256" s="11" customFormat="1" ht="23.25" customHeight="1">
      <c r="A1" s="75" t="s">
        <v>175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30" customHeight="1">
      <c r="A2" s="16" t="s">
        <v>205</v>
      </c>
      <c r="B2" s="16"/>
      <c r="C2" s="16"/>
      <c r="D2" s="16"/>
      <c r="E2" s="16"/>
      <c r="F2" s="16"/>
      <c r="G2" s="16"/>
      <c r="H2" s="18"/>
    </row>
    <row r="3" spans="1:256" ht="21.75" customHeight="1">
      <c r="H3" s="14" t="s">
        <v>0</v>
      </c>
    </row>
    <row r="4" spans="1:256" ht="23.25" customHeight="1">
      <c r="A4" s="262" t="s">
        <v>45</v>
      </c>
      <c r="B4" s="262"/>
      <c r="C4" s="262"/>
      <c r="D4" s="262" t="s">
        <v>46</v>
      </c>
      <c r="E4" s="262" t="s">
        <v>179</v>
      </c>
      <c r="F4" s="262" t="s">
        <v>176</v>
      </c>
      <c r="G4" s="295" t="s">
        <v>177</v>
      </c>
      <c r="H4" s="296" t="s">
        <v>178</v>
      </c>
    </row>
    <row r="5" spans="1:256" ht="23.25" customHeight="1">
      <c r="A5" s="15" t="s">
        <v>50</v>
      </c>
      <c r="B5" s="15" t="s">
        <v>51</v>
      </c>
      <c r="C5" s="15" t="s">
        <v>52</v>
      </c>
      <c r="D5" s="263"/>
      <c r="E5" s="263"/>
      <c r="F5" s="263"/>
      <c r="G5" s="269"/>
      <c r="H5" s="266"/>
    </row>
    <row r="6" spans="1:256" s="165" customFormat="1" ht="25.5" customHeight="1">
      <c r="A6" s="133"/>
      <c r="B6" s="133"/>
      <c r="C6" s="152"/>
      <c r="D6" s="151" t="s">
        <v>47</v>
      </c>
      <c r="E6" s="150">
        <v>1261.98</v>
      </c>
      <c r="F6" s="150">
        <v>1012.58</v>
      </c>
      <c r="G6" s="148">
        <v>249.4</v>
      </c>
      <c r="H6" s="185">
        <v>0</v>
      </c>
    </row>
    <row r="7" spans="1:256" ht="25.5" customHeight="1">
      <c r="A7" s="133" t="s">
        <v>219</v>
      </c>
      <c r="B7" s="133"/>
      <c r="C7" s="152"/>
      <c r="D7" s="151" t="s">
        <v>220</v>
      </c>
      <c r="E7" s="150">
        <v>1042.93</v>
      </c>
      <c r="F7" s="150">
        <v>793.53</v>
      </c>
      <c r="G7" s="148">
        <v>249.4</v>
      </c>
      <c r="H7" s="185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133" t="s">
        <v>221</v>
      </c>
      <c r="B8" s="133" t="s">
        <v>222</v>
      </c>
      <c r="C8" s="152"/>
      <c r="D8" s="151" t="s">
        <v>223</v>
      </c>
      <c r="E8" s="150">
        <v>1042.93</v>
      </c>
      <c r="F8" s="150">
        <v>793.53</v>
      </c>
      <c r="G8" s="148">
        <v>249.4</v>
      </c>
      <c r="H8" s="18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133" t="s">
        <v>224</v>
      </c>
      <c r="B9" s="133" t="s">
        <v>225</v>
      </c>
      <c r="C9" s="152" t="s">
        <v>226</v>
      </c>
      <c r="D9" s="151" t="s">
        <v>227</v>
      </c>
      <c r="E9" s="150">
        <v>1042.93</v>
      </c>
      <c r="F9" s="150">
        <v>793.53</v>
      </c>
      <c r="G9" s="148">
        <v>249.4</v>
      </c>
      <c r="H9" s="185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133" t="s">
        <v>230</v>
      </c>
      <c r="B10" s="133"/>
      <c r="C10" s="152"/>
      <c r="D10" s="151" t="s">
        <v>231</v>
      </c>
      <c r="E10" s="150">
        <v>102.47</v>
      </c>
      <c r="F10" s="150">
        <v>102.47</v>
      </c>
      <c r="G10" s="148">
        <v>0</v>
      </c>
      <c r="H10" s="18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133" t="s">
        <v>232</v>
      </c>
      <c r="B11" s="133" t="s">
        <v>226</v>
      </c>
      <c r="C11" s="152"/>
      <c r="D11" s="151" t="s">
        <v>233</v>
      </c>
      <c r="E11" s="150">
        <v>4.3</v>
      </c>
      <c r="F11" s="150">
        <v>4.3</v>
      </c>
      <c r="G11" s="148">
        <v>0</v>
      </c>
      <c r="H11" s="185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133" t="s">
        <v>234</v>
      </c>
      <c r="B12" s="133" t="s">
        <v>235</v>
      </c>
      <c r="C12" s="152" t="s">
        <v>236</v>
      </c>
      <c r="D12" s="151" t="s">
        <v>237</v>
      </c>
      <c r="E12" s="150">
        <v>4.3</v>
      </c>
      <c r="F12" s="150">
        <v>4.3</v>
      </c>
      <c r="G12" s="148">
        <v>0</v>
      </c>
      <c r="H12" s="185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 customHeight="1">
      <c r="A13" s="133" t="s">
        <v>232</v>
      </c>
      <c r="B13" s="133" t="s">
        <v>238</v>
      </c>
      <c r="C13" s="152"/>
      <c r="D13" s="151" t="s">
        <v>239</v>
      </c>
      <c r="E13" s="150">
        <v>98.17</v>
      </c>
      <c r="F13" s="150">
        <v>98.17</v>
      </c>
      <c r="G13" s="148">
        <v>0</v>
      </c>
      <c r="H13" s="185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 customHeight="1">
      <c r="A14" s="133" t="s">
        <v>234</v>
      </c>
      <c r="B14" s="133" t="s">
        <v>240</v>
      </c>
      <c r="C14" s="152" t="s">
        <v>238</v>
      </c>
      <c r="D14" s="151" t="s">
        <v>241</v>
      </c>
      <c r="E14" s="150">
        <v>98.17</v>
      </c>
      <c r="F14" s="150">
        <v>98.17</v>
      </c>
      <c r="G14" s="148">
        <v>0</v>
      </c>
      <c r="H14" s="185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.5" customHeight="1">
      <c r="A15" s="133" t="s">
        <v>242</v>
      </c>
      <c r="B15" s="133"/>
      <c r="C15" s="152"/>
      <c r="D15" s="151" t="s">
        <v>243</v>
      </c>
      <c r="E15" s="150">
        <v>42.95</v>
      </c>
      <c r="F15" s="150">
        <v>42.95</v>
      </c>
      <c r="G15" s="148">
        <v>0</v>
      </c>
      <c r="H15" s="185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customHeight="1">
      <c r="A16" s="133" t="s">
        <v>244</v>
      </c>
      <c r="B16" s="133" t="s">
        <v>245</v>
      </c>
      <c r="C16" s="152"/>
      <c r="D16" s="151" t="s">
        <v>246</v>
      </c>
      <c r="E16" s="150">
        <v>42.95</v>
      </c>
      <c r="F16" s="150">
        <v>42.95</v>
      </c>
      <c r="G16" s="148">
        <v>0</v>
      </c>
      <c r="H16" s="185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 customHeight="1">
      <c r="A17" s="133" t="s">
        <v>247</v>
      </c>
      <c r="B17" s="133" t="s">
        <v>248</v>
      </c>
      <c r="C17" s="152" t="s">
        <v>226</v>
      </c>
      <c r="D17" s="151" t="s">
        <v>249</v>
      </c>
      <c r="E17" s="150">
        <v>42.95</v>
      </c>
      <c r="F17" s="150">
        <v>42.95</v>
      </c>
      <c r="G17" s="148">
        <v>0</v>
      </c>
      <c r="H17" s="185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>
      <c r="A18" s="133" t="s">
        <v>250</v>
      </c>
      <c r="B18" s="133"/>
      <c r="C18" s="152"/>
      <c r="D18" s="151" t="s">
        <v>251</v>
      </c>
      <c r="E18" s="150">
        <v>73.63</v>
      </c>
      <c r="F18" s="150">
        <v>73.63</v>
      </c>
      <c r="G18" s="148">
        <v>0</v>
      </c>
      <c r="H18" s="185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>
      <c r="A19" s="133" t="s">
        <v>252</v>
      </c>
      <c r="B19" s="133" t="s">
        <v>228</v>
      </c>
      <c r="C19" s="152"/>
      <c r="D19" s="151" t="s">
        <v>253</v>
      </c>
      <c r="E19" s="150">
        <v>73.63</v>
      </c>
      <c r="F19" s="150">
        <v>73.63</v>
      </c>
      <c r="G19" s="148">
        <v>0</v>
      </c>
      <c r="H19" s="185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>
      <c r="A20" s="133" t="s">
        <v>254</v>
      </c>
      <c r="B20" s="133" t="s">
        <v>255</v>
      </c>
      <c r="C20" s="152" t="s">
        <v>226</v>
      </c>
      <c r="D20" s="151" t="s">
        <v>256</v>
      </c>
      <c r="E20" s="150">
        <v>73.63</v>
      </c>
      <c r="F20" s="150">
        <v>73.63</v>
      </c>
      <c r="G20" s="148">
        <v>0</v>
      </c>
      <c r="H20" s="185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G4:G5"/>
    <mergeCell ref="H4:H5"/>
    <mergeCell ref="A4:C4"/>
    <mergeCell ref="D4:D5"/>
    <mergeCell ref="E4:E5"/>
    <mergeCell ref="F4:F5"/>
  </mergeCells>
  <phoneticPr fontId="0" type="noConversion"/>
  <printOptions horizontalCentered="1"/>
  <pageMargins left="0.79" right="0.79" top="0.79" bottom="0.79" header="0.5" footer="0.5"/>
  <pageSetup paperSize="9" scale="90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workbookViewId="0"/>
  </sheetViews>
  <sheetFormatPr defaultRowHeight="11.25"/>
  <cols>
    <col min="2" max="3" width="6.83203125" customWidth="1"/>
    <col min="4" max="4" width="21.6640625" customWidth="1"/>
    <col min="5" max="18" width="14.33203125" customWidth="1"/>
  </cols>
  <sheetData>
    <row r="1" spans="1:18" ht="18.75" customHeight="1">
      <c r="A1" s="75" t="s">
        <v>180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ht="29.25" customHeight="1">
      <c r="A2" s="84" t="s">
        <v>204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21.7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89" t="s">
        <v>113</v>
      </c>
    </row>
    <row r="4" spans="1:18" ht="28.5" customHeight="1">
      <c r="A4" s="82" t="s">
        <v>164</v>
      </c>
      <c r="B4" s="82"/>
      <c r="C4" s="82"/>
      <c r="D4" s="281" t="s">
        <v>165</v>
      </c>
      <c r="E4" s="281" t="s">
        <v>106</v>
      </c>
      <c r="F4" s="281" t="s">
        <v>54</v>
      </c>
      <c r="G4" s="281" t="s">
        <v>55</v>
      </c>
      <c r="H4" s="281" t="s">
        <v>56</v>
      </c>
      <c r="I4" s="281" t="s">
        <v>57</v>
      </c>
      <c r="J4" s="281" t="s">
        <v>58</v>
      </c>
      <c r="K4" s="281" t="s">
        <v>59</v>
      </c>
      <c r="L4" s="281" t="s">
        <v>60</v>
      </c>
      <c r="M4" s="281" t="s">
        <v>116</v>
      </c>
      <c r="N4" s="281" t="s">
        <v>117</v>
      </c>
      <c r="O4" s="281" t="s">
        <v>118</v>
      </c>
      <c r="P4" s="281" t="s">
        <v>119</v>
      </c>
      <c r="Q4" s="281" t="s">
        <v>120</v>
      </c>
      <c r="R4" s="281" t="s">
        <v>61</v>
      </c>
    </row>
    <row r="5" spans="1:18" ht="28.5" customHeight="1">
      <c r="A5" s="83" t="s">
        <v>50</v>
      </c>
      <c r="B5" s="83" t="s">
        <v>51</v>
      </c>
      <c r="C5" s="83" t="s">
        <v>52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8" s="163" customFormat="1" ht="24.75" customHeight="1">
      <c r="A6" s="140"/>
      <c r="B6" s="140"/>
      <c r="C6" s="140"/>
      <c r="D6" s="140" t="s">
        <v>47</v>
      </c>
      <c r="E6" s="144">
        <v>1012.58</v>
      </c>
      <c r="F6" s="144">
        <v>345.83</v>
      </c>
      <c r="G6" s="144">
        <v>306.77999999999997</v>
      </c>
      <c r="H6" s="144">
        <v>27.63</v>
      </c>
      <c r="I6" s="144">
        <v>0</v>
      </c>
      <c r="J6" s="144">
        <v>10.210000000000001</v>
      </c>
      <c r="K6" s="144">
        <v>98.17</v>
      </c>
      <c r="L6" s="144">
        <v>0</v>
      </c>
      <c r="M6" s="144">
        <v>42.95</v>
      </c>
      <c r="N6" s="144">
        <v>0</v>
      </c>
      <c r="O6" s="144">
        <v>4.3</v>
      </c>
      <c r="P6" s="144">
        <v>73.63</v>
      </c>
      <c r="Q6" s="144">
        <v>0</v>
      </c>
      <c r="R6" s="144">
        <v>103.08</v>
      </c>
    </row>
    <row r="7" spans="1:18" ht="24.75" customHeight="1">
      <c r="A7" s="140" t="s">
        <v>219</v>
      </c>
      <c r="B7" s="140"/>
      <c r="C7" s="140"/>
      <c r="D7" s="140" t="s">
        <v>220</v>
      </c>
      <c r="E7" s="144">
        <v>793.53</v>
      </c>
      <c r="F7" s="144">
        <v>345.83</v>
      </c>
      <c r="G7" s="144">
        <v>306.77999999999997</v>
      </c>
      <c r="H7" s="144">
        <v>27.63</v>
      </c>
      <c r="I7" s="144">
        <v>0</v>
      </c>
      <c r="J7" s="144">
        <v>10.210000000000001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103.08</v>
      </c>
    </row>
    <row r="8" spans="1:18" ht="24.75" customHeight="1">
      <c r="A8" s="140" t="s">
        <v>221</v>
      </c>
      <c r="B8" s="140" t="s">
        <v>222</v>
      </c>
      <c r="C8" s="140"/>
      <c r="D8" s="140" t="s">
        <v>223</v>
      </c>
      <c r="E8" s="144">
        <v>793.53</v>
      </c>
      <c r="F8" s="144">
        <v>345.83</v>
      </c>
      <c r="G8" s="144">
        <v>306.77999999999997</v>
      </c>
      <c r="H8" s="144">
        <v>27.63</v>
      </c>
      <c r="I8" s="144">
        <v>0</v>
      </c>
      <c r="J8" s="144">
        <v>10.210000000000001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103.08</v>
      </c>
    </row>
    <row r="9" spans="1:18" ht="24.75" customHeight="1">
      <c r="A9" s="140" t="s">
        <v>224</v>
      </c>
      <c r="B9" s="140" t="s">
        <v>225</v>
      </c>
      <c r="C9" s="140" t="s">
        <v>226</v>
      </c>
      <c r="D9" s="140" t="s">
        <v>227</v>
      </c>
      <c r="E9" s="144">
        <v>793.53</v>
      </c>
      <c r="F9" s="144">
        <v>345.83</v>
      </c>
      <c r="G9" s="144">
        <v>306.77999999999997</v>
      </c>
      <c r="H9" s="144">
        <v>27.63</v>
      </c>
      <c r="I9" s="144">
        <v>0</v>
      </c>
      <c r="J9" s="144">
        <v>10.210000000000001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103.08</v>
      </c>
    </row>
    <row r="10" spans="1:18" ht="24.75" customHeight="1">
      <c r="A10" s="140" t="s">
        <v>230</v>
      </c>
      <c r="B10" s="140"/>
      <c r="C10" s="140"/>
      <c r="D10" s="140" t="s">
        <v>231</v>
      </c>
      <c r="E10" s="144">
        <v>102.47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98.17</v>
      </c>
      <c r="L10" s="144">
        <v>0</v>
      </c>
      <c r="M10" s="144">
        <v>0</v>
      </c>
      <c r="N10" s="144">
        <v>0</v>
      </c>
      <c r="O10" s="144">
        <v>4.3</v>
      </c>
      <c r="P10" s="144">
        <v>0</v>
      </c>
      <c r="Q10" s="144">
        <v>0</v>
      </c>
      <c r="R10" s="144">
        <v>0</v>
      </c>
    </row>
    <row r="11" spans="1:18" ht="24.75" customHeight="1">
      <c r="A11" s="140" t="s">
        <v>232</v>
      </c>
      <c r="B11" s="140" t="s">
        <v>226</v>
      </c>
      <c r="C11" s="140"/>
      <c r="D11" s="140" t="s">
        <v>233</v>
      </c>
      <c r="E11" s="144">
        <v>4.3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4.3</v>
      </c>
      <c r="P11" s="144">
        <v>0</v>
      </c>
      <c r="Q11" s="144">
        <v>0</v>
      </c>
      <c r="R11" s="144">
        <v>0</v>
      </c>
    </row>
    <row r="12" spans="1:18" ht="24.75" customHeight="1">
      <c r="A12" s="140" t="s">
        <v>234</v>
      </c>
      <c r="B12" s="140" t="s">
        <v>235</v>
      </c>
      <c r="C12" s="140" t="s">
        <v>236</v>
      </c>
      <c r="D12" s="140" t="s">
        <v>237</v>
      </c>
      <c r="E12" s="144">
        <v>4.3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4.3</v>
      </c>
      <c r="P12" s="144">
        <v>0</v>
      </c>
      <c r="Q12" s="144">
        <v>0</v>
      </c>
      <c r="R12" s="144">
        <v>0</v>
      </c>
    </row>
    <row r="13" spans="1:18" ht="24.75" customHeight="1">
      <c r="A13" s="140" t="s">
        <v>232</v>
      </c>
      <c r="B13" s="140" t="s">
        <v>238</v>
      </c>
      <c r="C13" s="140"/>
      <c r="D13" s="140" t="s">
        <v>239</v>
      </c>
      <c r="E13" s="144">
        <v>98.17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98.17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</row>
    <row r="14" spans="1:18" ht="24.75" customHeight="1">
      <c r="A14" s="140" t="s">
        <v>234</v>
      </c>
      <c r="B14" s="140" t="s">
        <v>240</v>
      </c>
      <c r="C14" s="140" t="s">
        <v>238</v>
      </c>
      <c r="D14" s="140" t="s">
        <v>241</v>
      </c>
      <c r="E14" s="144">
        <v>98.17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98.17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4">
        <v>0</v>
      </c>
    </row>
    <row r="15" spans="1:18" ht="24.75" customHeight="1">
      <c r="A15" s="140" t="s">
        <v>242</v>
      </c>
      <c r="B15" s="140"/>
      <c r="C15" s="140"/>
      <c r="D15" s="140" t="s">
        <v>243</v>
      </c>
      <c r="E15" s="144">
        <v>42.95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42.95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</row>
    <row r="16" spans="1:18" ht="24.75" customHeight="1">
      <c r="A16" s="140" t="s">
        <v>244</v>
      </c>
      <c r="B16" s="140" t="s">
        <v>245</v>
      </c>
      <c r="C16" s="140"/>
      <c r="D16" s="140" t="s">
        <v>246</v>
      </c>
      <c r="E16" s="144">
        <v>42.95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42.95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</row>
    <row r="17" spans="1:18" ht="24.75" customHeight="1">
      <c r="A17" s="140" t="s">
        <v>247</v>
      </c>
      <c r="B17" s="140" t="s">
        <v>248</v>
      </c>
      <c r="C17" s="140" t="s">
        <v>226</v>
      </c>
      <c r="D17" s="140" t="s">
        <v>249</v>
      </c>
      <c r="E17" s="144">
        <v>42.95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42.95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</row>
    <row r="18" spans="1:18" ht="24.75" customHeight="1">
      <c r="A18" s="140" t="s">
        <v>250</v>
      </c>
      <c r="B18" s="140"/>
      <c r="C18" s="140"/>
      <c r="D18" s="140" t="s">
        <v>251</v>
      </c>
      <c r="E18" s="144">
        <v>73.63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73.63</v>
      </c>
      <c r="Q18" s="144">
        <v>0</v>
      </c>
      <c r="R18" s="144">
        <v>0</v>
      </c>
    </row>
    <row r="19" spans="1:18" ht="24.75" customHeight="1">
      <c r="A19" s="140" t="s">
        <v>252</v>
      </c>
      <c r="B19" s="140" t="s">
        <v>228</v>
      </c>
      <c r="C19" s="140"/>
      <c r="D19" s="140" t="s">
        <v>253</v>
      </c>
      <c r="E19" s="144">
        <v>73.63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73.63</v>
      </c>
      <c r="Q19" s="144">
        <v>0</v>
      </c>
      <c r="R19" s="144">
        <v>0</v>
      </c>
    </row>
    <row r="20" spans="1:18" ht="24.75" customHeight="1">
      <c r="A20" s="140" t="s">
        <v>254</v>
      </c>
      <c r="B20" s="140" t="s">
        <v>255</v>
      </c>
      <c r="C20" s="140" t="s">
        <v>226</v>
      </c>
      <c r="D20" s="140" t="s">
        <v>256</v>
      </c>
      <c r="E20" s="144">
        <v>73.63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73.63</v>
      </c>
      <c r="Q20" s="144">
        <v>0</v>
      </c>
      <c r="R20" s="144">
        <v>0</v>
      </c>
    </row>
  </sheetData>
  <sheetProtection formatCells="0" formatColumns="0" formatRows="0"/>
  <mergeCells count="15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L4:L5"/>
    <mergeCell ref="M4:M5"/>
    <mergeCell ref="N4:N5"/>
    <mergeCell ref="O4:O5"/>
  </mergeCells>
  <phoneticPr fontId="0" type="noConversion"/>
  <pageMargins left="0.75" right="0.75" top="1" bottom="1" header="0.5" footer="0.5"/>
  <pageSetup paperSize="9" scale="6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9"/>
  <sheetViews>
    <sheetView showGridLines="0" showZeros="0" workbookViewId="0"/>
  </sheetViews>
  <sheetFormatPr defaultRowHeight="11.25"/>
  <cols>
    <col min="1" max="1" width="10.5" customWidth="1"/>
    <col min="2" max="2" width="8.1640625" customWidth="1"/>
    <col min="3" max="3" width="7.83203125" customWidth="1"/>
    <col min="4" max="4" width="21.5" customWidth="1"/>
    <col min="5" max="5" width="18.1640625" customWidth="1"/>
  </cols>
  <sheetData>
    <row r="1" spans="1:34" ht="21" customHeight="1">
      <c r="A1" s="75" t="s">
        <v>181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30" customHeight="1">
      <c r="A2" s="48" t="s">
        <v>203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16.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89" t="s">
        <v>113</v>
      </c>
    </row>
    <row r="4" spans="1:34" ht="27.75" customHeight="1">
      <c r="A4" s="85" t="s">
        <v>164</v>
      </c>
      <c r="B4" s="85"/>
      <c r="C4" s="85"/>
      <c r="D4" s="282" t="s">
        <v>165</v>
      </c>
      <c r="E4" s="282" t="s">
        <v>106</v>
      </c>
      <c r="F4" s="282" t="s">
        <v>62</v>
      </c>
      <c r="G4" s="282" t="s">
        <v>63</v>
      </c>
      <c r="H4" s="282" t="s">
        <v>64</v>
      </c>
      <c r="I4" s="282" t="s">
        <v>65</v>
      </c>
      <c r="J4" s="282" t="s">
        <v>66</v>
      </c>
      <c r="K4" s="282" t="s">
        <v>67</v>
      </c>
      <c r="L4" s="282" t="s">
        <v>68</v>
      </c>
      <c r="M4" s="282" t="s">
        <v>69</v>
      </c>
      <c r="N4" s="282" t="s">
        <v>70</v>
      </c>
      <c r="O4" s="282" t="s">
        <v>71</v>
      </c>
      <c r="P4" s="282" t="s">
        <v>100</v>
      </c>
      <c r="Q4" s="282" t="s">
        <v>72</v>
      </c>
      <c r="R4" s="282" t="s">
        <v>121</v>
      </c>
      <c r="S4" s="282" t="s">
        <v>73</v>
      </c>
      <c r="T4" s="282" t="s">
        <v>74</v>
      </c>
      <c r="U4" s="282" t="s">
        <v>75</v>
      </c>
      <c r="V4" s="282" t="s">
        <v>76</v>
      </c>
      <c r="W4" s="282" t="s">
        <v>77</v>
      </c>
      <c r="X4" s="282" t="s">
        <v>78</v>
      </c>
      <c r="Y4" s="282" t="s">
        <v>79</v>
      </c>
      <c r="Z4" s="282" t="s">
        <v>80</v>
      </c>
      <c r="AA4" s="282" t="s">
        <v>81</v>
      </c>
      <c r="AB4" s="282" t="s">
        <v>82</v>
      </c>
      <c r="AC4" s="282" t="s">
        <v>83</v>
      </c>
      <c r="AD4" s="282" t="s">
        <v>85</v>
      </c>
      <c r="AE4" s="282" t="s">
        <v>167</v>
      </c>
      <c r="AF4" s="282" t="s">
        <v>168</v>
      </c>
      <c r="AG4" s="282" t="s">
        <v>84</v>
      </c>
      <c r="AH4" s="282" t="s">
        <v>169</v>
      </c>
    </row>
    <row r="5" spans="1:34" ht="27.75" customHeight="1">
      <c r="A5" s="86" t="s">
        <v>50</v>
      </c>
      <c r="B5" s="86" t="s">
        <v>51</v>
      </c>
      <c r="C5" s="86" t="s">
        <v>52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</row>
    <row r="6" spans="1:34" s="163" customFormat="1" ht="24" customHeight="1">
      <c r="A6" s="146"/>
      <c r="B6" s="146"/>
      <c r="C6" s="146"/>
      <c r="D6" s="146" t="s">
        <v>47</v>
      </c>
      <c r="E6" s="147">
        <v>249.4</v>
      </c>
      <c r="F6" s="147">
        <v>17</v>
      </c>
      <c r="G6" s="147">
        <v>10</v>
      </c>
      <c r="H6" s="147">
        <v>0</v>
      </c>
      <c r="I6" s="147">
        <v>0</v>
      </c>
      <c r="J6" s="147">
        <v>10</v>
      </c>
      <c r="K6" s="147">
        <v>10</v>
      </c>
      <c r="L6" s="147">
        <v>10</v>
      </c>
      <c r="M6" s="147">
        <v>0</v>
      </c>
      <c r="N6" s="147">
        <v>10</v>
      </c>
      <c r="O6" s="147">
        <v>10</v>
      </c>
      <c r="P6" s="147">
        <v>0</v>
      </c>
      <c r="Q6" s="147">
        <v>10</v>
      </c>
      <c r="R6" s="147">
        <v>0</v>
      </c>
      <c r="S6" s="147">
        <v>0</v>
      </c>
      <c r="T6" s="147">
        <v>9.1999999999999993</v>
      </c>
      <c r="U6" s="147">
        <v>0</v>
      </c>
      <c r="V6" s="147">
        <v>0</v>
      </c>
      <c r="W6" s="147">
        <v>0</v>
      </c>
      <c r="X6" s="147">
        <v>0</v>
      </c>
      <c r="Y6" s="147">
        <v>10</v>
      </c>
      <c r="Z6" s="147">
        <v>0</v>
      </c>
      <c r="AA6" s="147">
        <v>7.36</v>
      </c>
      <c r="AB6" s="147">
        <v>50.34</v>
      </c>
      <c r="AC6" s="147">
        <v>50</v>
      </c>
      <c r="AD6" s="147">
        <v>0.5</v>
      </c>
      <c r="AE6" s="147">
        <v>0</v>
      </c>
      <c r="AF6" s="147">
        <v>15</v>
      </c>
      <c r="AG6" s="147">
        <v>10</v>
      </c>
      <c r="AH6" s="147">
        <v>10</v>
      </c>
    </row>
    <row r="7" spans="1:34" ht="24" customHeight="1">
      <c r="A7" s="146" t="s">
        <v>219</v>
      </c>
      <c r="B7" s="146"/>
      <c r="C7" s="146"/>
      <c r="D7" s="146" t="s">
        <v>220</v>
      </c>
      <c r="E7" s="147">
        <v>249.4</v>
      </c>
      <c r="F7" s="147">
        <v>17</v>
      </c>
      <c r="G7" s="147">
        <v>10</v>
      </c>
      <c r="H7" s="147">
        <v>0</v>
      </c>
      <c r="I7" s="147">
        <v>0</v>
      </c>
      <c r="J7" s="147">
        <v>10</v>
      </c>
      <c r="K7" s="147">
        <v>10</v>
      </c>
      <c r="L7" s="147">
        <v>10</v>
      </c>
      <c r="M7" s="147">
        <v>0</v>
      </c>
      <c r="N7" s="147">
        <v>10</v>
      </c>
      <c r="O7" s="147">
        <v>10</v>
      </c>
      <c r="P7" s="147">
        <v>0</v>
      </c>
      <c r="Q7" s="147">
        <v>10</v>
      </c>
      <c r="R7" s="147">
        <v>0</v>
      </c>
      <c r="S7" s="147">
        <v>0</v>
      </c>
      <c r="T7" s="147">
        <v>9.1999999999999993</v>
      </c>
      <c r="U7" s="147">
        <v>0</v>
      </c>
      <c r="V7" s="147">
        <v>0</v>
      </c>
      <c r="W7" s="147">
        <v>0</v>
      </c>
      <c r="X7" s="147">
        <v>0</v>
      </c>
      <c r="Y7" s="147">
        <v>10</v>
      </c>
      <c r="Z7" s="147">
        <v>0</v>
      </c>
      <c r="AA7" s="147">
        <v>7.36</v>
      </c>
      <c r="AB7" s="147">
        <v>50.34</v>
      </c>
      <c r="AC7" s="147">
        <v>50</v>
      </c>
      <c r="AD7" s="147">
        <v>0.5</v>
      </c>
      <c r="AE7" s="147">
        <v>0</v>
      </c>
      <c r="AF7" s="147">
        <v>15</v>
      </c>
      <c r="AG7" s="147">
        <v>10</v>
      </c>
      <c r="AH7" s="147">
        <v>10</v>
      </c>
    </row>
    <row r="8" spans="1:34" ht="24" customHeight="1">
      <c r="A8" s="146" t="s">
        <v>221</v>
      </c>
      <c r="B8" s="146" t="s">
        <v>222</v>
      </c>
      <c r="C8" s="146"/>
      <c r="D8" s="146" t="s">
        <v>223</v>
      </c>
      <c r="E8" s="147">
        <v>249.4</v>
      </c>
      <c r="F8" s="147">
        <v>17</v>
      </c>
      <c r="G8" s="147">
        <v>10</v>
      </c>
      <c r="H8" s="147">
        <v>0</v>
      </c>
      <c r="I8" s="147">
        <v>0</v>
      </c>
      <c r="J8" s="147">
        <v>10</v>
      </c>
      <c r="K8" s="147">
        <v>10</v>
      </c>
      <c r="L8" s="147">
        <v>10</v>
      </c>
      <c r="M8" s="147">
        <v>0</v>
      </c>
      <c r="N8" s="147">
        <v>10</v>
      </c>
      <c r="O8" s="147">
        <v>10</v>
      </c>
      <c r="P8" s="147">
        <v>0</v>
      </c>
      <c r="Q8" s="147">
        <v>10</v>
      </c>
      <c r="R8" s="147">
        <v>0</v>
      </c>
      <c r="S8" s="147">
        <v>0</v>
      </c>
      <c r="T8" s="147">
        <v>9.1999999999999993</v>
      </c>
      <c r="U8" s="147">
        <v>0</v>
      </c>
      <c r="V8" s="147">
        <v>0</v>
      </c>
      <c r="W8" s="147">
        <v>0</v>
      </c>
      <c r="X8" s="147">
        <v>0</v>
      </c>
      <c r="Y8" s="147">
        <v>10</v>
      </c>
      <c r="Z8" s="147">
        <v>0</v>
      </c>
      <c r="AA8" s="147">
        <v>7.36</v>
      </c>
      <c r="AB8" s="147">
        <v>50.34</v>
      </c>
      <c r="AC8" s="147">
        <v>50</v>
      </c>
      <c r="AD8" s="147">
        <v>0.5</v>
      </c>
      <c r="AE8" s="147">
        <v>0</v>
      </c>
      <c r="AF8" s="147">
        <v>15</v>
      </c>
      <c r="AG8" s="147">
        <v>10</v>
      </c>
      <c r="AH8" s="147">
        <v>10</v>
      </c>
    </row>
    <row r="9" spans="1:34" ht="24" customHeight="1">
      <c r="A9" s="146" t="s">
        <v>224</v>
      </c>
      <c r="B9" s="146" t="s">
        <v>225</v>
      </c>
      <c r="C9" s="146" t="s">
        <v>226</v>
      </c>
      <c r="D9" s="146" t="s">
        <v>227</v>
      </c>
      <c r="E9" s="147">
        <v>249.4</v>
      </c>
      <c r="F9" s="147">
        <v>17</v>
      </c>
      <c r="G9" s="147">
        <v>10</v>
      </c>
      <c r="H9" s="147">
        <v>0</v>
      </c>
      <c r="I9" s="147">
        <v>0</v>
      </c>
      <c r="J9" s="147">
        <v>10</v>
      </c>
      <c r="K9" s="147">
        <v>10</v>
      </c>
      <c r="L9" s="147">
        <v>10</v>
      </c>
      <c r="M9" s="147">
        <v>0</v>
      </c>
      <c r="N9" s="147">
        <v>10</v>
      </c>
      <c r="O9" s="147">
        <v>10</v>
      </c>
      <c r="P9" s="147">
        <v>0</v>
      </c>
      <c r="Q9" s="147">
        <v>10</v>
      </c>
      <c r="R9" s="147">
        <v>0</v>
      </c>
      <c r="S9" s="147">
        <v>0</v>
      </c>
      <c r="T9" s="147">
        <v>9.1999999999999993</v>
      </c>
      <c r="U9" s="147">
        <v>0</v>
      </c>
      <c r="V9" s="147">
        <v>0</v>
      </c>
      <c r="W9" s="147">
        <v>0</v>
      </c>
      <c r="X9" s="147">
        <v>0</v>
      </c>
      <c r="Y9" s="147">
        <v>10</v>
      </c>
      <c r="Z9" s="147">
        <v>0</v>
      </c>
      <c r="AA9" s="147">
        <v>7.36</v>
      </c>
      <c r="AB9" s="147">
        <v>50.34</v>
      </c>
      <c r="AC9" s="147">
        <v>50</v>
      </c>
      <c r="AD9" s="147">
        <v>0.5</v>
      </c>
      <c r="AE9" s="147">
        <v>0</v>
      </c>
      <c r="AF9" s="147">
        <v>15</v>
      </c>
      <c r="AG9" s="147">
        <v>10</v>
      </c>
      <c r="AH9" s="147">
        <v>10</v>
      </c>
    </row>
  </sheetData>
  <sheetProtection formatCells="0" formatColumns="0" formatRows="0"/>
  <mergeCells count="31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S4:S5"/>
    <mergeCell ref="L4:L5"/>
    <mergeCell ref="M4:M5"/>
    <mergeCell ref="N4:N5"/>
    <mergeCell ref="O4:O5"/>
    <mergeCell ref="X4:X5"/>
    <mergeCell ref="Y4:Y5"/>
    <mergeCell ref="Z4:Z5"/>
    <mergeCell ref="AA4:AA5"/>
    <mergeCell ref="T4:T5"/>
    <mergeCell ref="U4:U5"/>
    <mergeCell ref="V4:V5"/>
    <mergeCell ref="W4:W5"/>
    <mergeCell ref="AF4:AF5"/>
    <mergeCell ref="AG4:AG5"/>
    <mergeCell ref="AH4:AH5"/>
    <mergeCell ref="AB4:AB5"/>
    <mergeCell ref="AC4:AC5"/>
    <mergeCell ref="AD4:AD5"/>
    <mergeCell ref="AE4:AE5"/>
  </mergeCells>
  <phoneticPr fontId="0" type="noConversion"/>
  <pageMargins left="0.75" right="0.75" top="1" bottom="1" header="0.5" footer="0.5"/>
  <pageSetup paperSize="9" scale="45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/>
  </sheetViews>
  <sheetFormatPr defaultRowHeight="11.25"/>
  <cols>
    <col min="2" max="2" width="8.1640625" customWidth="1"/>
    <col min="3" max="3" width="6" customWidth="1"/>
    <col min="4" max="4" width="22.1640625" customWidth="1"/>
    <col min="5" max="5" width="15.33203125" customWidth="1"/>
    <col min="6" max="16" width="12.5" customWidth="1"/>
  </cols>
  <sheetData>
    <row r="1" spans="1:16" ht="15.75" customHeight="1">
      <c r="A1" s="200" t="s">
        <v>260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7"/>
    </row>
    <row r="2" spans="1:16" ht="30" customHeight="1">
      <c r="A2" s="207" t="s">
        <v>261</v>
      </c>
      <c r="B2" s="198"/>
      <c r="C2" s="198"/>
      <c r="D2" s="198"/>
      <c r="E2" s="198"/>
      <c r="F2" s="198"/>
      <c r="G2" s="198"/>
      <c r="H2" s="198"/>
      <c r="I2" s="199"/>
      <c r="J2" s="199"/>
      <c r="K2" s="199"/>
      <c r="L2" s="199"/>
      <c r="M2" s="199"/>
      <c r="N2" s="199"/>
      <c r="O2" s="199"/>
      <c r="P2" s="199"/>
    </row>
    <row r="3" spans="1:16" ht="19.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206" t="s">
        <v>113</v>
      </c>
    </row>
    <row r="4" spans="1:16" ht="24.75" customHeight="1">
      <c r="A4" s="201" t="s">
        <v>103</v>
      </c>
      <c r="B4" s="202"/>
      <c r="C4" s="203"/>
      <c r="D4" s="283" t="s">
        <v>115</v>
      </c>
      <c r="E4" s="285" t="s">
        <v>106</v>
      </c>
      <c r="F4" s="286" t="s">
        <v>87</v>
      </c>
      <c r="G4" s="288" t="s">
        <v>88</v>
      </c>
      <c r="H4" s="283" t="s">
        <v>89</v>
      </c>
      <c r="I4" s="283" t="s">
        <v>90</v>
      </c>
      <c r="J4" s="283" t="s">
        <v>91</v>
      </c>
      <c r="K4" s="283" t="s">
        <v>92</v>
      </c>
      <c r="L4" s="283" t="s">
        <v>120</v>
      </c>
      <c r="M4" s="284" t="s">
        <v>93</v>
      </c>
      <c r="N4" s="284" t="s">
        <v>94</v>
      </c>
      <c r="O4" s="284" t="s">
        <v>122</v>
      </c>
      <c r="P4" s="284" t="s">
        <v>259</v>
      </c>
    </row>
    <row r="5" spans="1:16" ht="24.75" customHeight="1">
      <c r="A5" s="204" t="s">
        <v>50</v>
      </c>
      <c r="B5" s="204" t="s">
        <v>51</v>
      </c>
      <c r="C5" s="205" t="s">
        <v>52</v>
      </c>
      <c r="D5" s="283"/>
      <c r="E5" s="284"/>
      <c r="F5" s="287"/>
      <c r="G5" s="289"/>
      <c r="H5" s="283"/>
      <c r="I5" s="283"/>
      <c r="J5" s="283"/>
      <c r="K5" s="283"/>
      <c r="L5" s="283"/>
      <c r="M5" s="284"/>
      <c r="N5" s="284"/>
      <c r="O5" s="284"/>
      <c r="P5" s="284"/>
    </row>
    <row r="6" spans="1:16" s="195" customFormat="1" ht="22.5" customHeight="1">
      <c r="A6" s="161"/>
      <c r="B6" s="161"/>
      <c r="C6" s="161"/>
      <c r="D6" s="161"/>
      <c r="E6" s="160"/>
      <c r="F6" s="159"/>
      <c r="G6" s="158"/>
      <c r="H6" s="158"/>
      <c r="I6" s="158"/>
      <c r="J6" s="158"/>
      <c r="K6" s="158"/>
      <c r="L6" s="158"/>
      <c r="M6" s="158"/>
      <c r="N6" s="158"/>
      <c r="O6" s="158"/>
      <c r="P6" s="157"/>
    </row>
  </sheetData>
  <sheetProtection formatCells="0" formatColumns="0" formatRows="0"/>
  <mergeCells count="13">
    <mergeCell ref="D4:D5"/>
    <mergeCell ref="E4:E5"/>
    <mergeCell ref="F4:F5"/>
    <mergeCell ref="G4:G5"/>
    <mergeCell ref="P4:P5"/>
    <mergeCell ref="L4:L5"/>
    <mergeCell ref="M4:M5"/>
    <mergeCell ref="N4:N5"/>
    <mergeCell ref="O4:O5"/>
    <mergeCell ref="H4:H5"/>
    <mergeCell ref="I4:I5"/>
    <mergeCell ref="J4:J5"/>
    <mergeCell ref="K4:K5"/>
  </mergeCells>
  <phoneticPr fontId="0" type="noConversion"/>
  <pageMargins left="0.75" right="0.75" top="1" bottom="1" header="0.5" footer="0.5"/>
  <pageSetup paperSize="9" scale="75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Q19"/>
  <sheetViews>
    <sheetView showGridLines="0" showZeros="0" workbookViewId="0"/>
  </sheetViews>
  <sheetFormatPr defaultRowHeight="12"/>
  <cols>
    <col min="1" max="3" width="5.6640625" style="2" customWidth="1"/>
    <col min="4" max="4" width="21.33203125" style="2" customWidth="1"/>
    <col min="5" max="5" width="19" style="2" customWidth="1"/>
    <col min="6" max="6" width="14.33203125" style="2" customWidth="1"/>
    <col min="7" max="7" width="16.83203125" style="2" customWidth="1"/>
    <col min="8" max="8" width="17" style="2" customWidth="1"/>
    <col min="9" max="9" width="14.5" style="2" customWidth="1"/>
    <col min="10" max="10" width="28.1640625" style="2" customWidth="1"/>
    <col min="11" max="11" width="18.33203125" style="2" customWidth="1"/>
    <col min="12" max="16384" width="9.33203125" style="2"/>
  </cols>
  <sheetData>
    <row r="1" spans="1:251" ht="21" customHeight="1">
      <c r="A1" s="216" t="s">
        <v>262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  <c r="FC1" s="210"/>
      <c r="FD1" s="210"/>
      <c r="FE1" s="210"/>
      <c r="FF1" s="210"/>
      <c r="FG1" s="210"/>
      <c r="FH1" s="210"/>
      <c r="FI1" s="210"/>
      <c r="FJ1" s="210"/>
      <c r="FK1" s="210"/>
      <c r="FL1" s="210"/>
      <c r="FM1" s="210"/>
      <c r="FN1" s="210"/>
      <c r="FO1" s="210"/>
      <c r="FP1" s="210"/>
      <c r="FQ1" s="210"/>
      <c r="FR1" s="210"/>
      <c r="FS1" s="210"/>
      <c r="FT1" s="210"/>
      <c r="FU1" s="210"/>
      <c r="FV1" s="210"/>
      <c r="FW1" s="210"/>
      <c r="FX1" s="210"/>
      <c r="FY1" s="210"/>
      <c r="FZ1" s="210"/>
      <c r="GA1" s="210"/>
      <c r="GB1" s="210"/>
      <c r="GC1" s="210"/>
      <c r="GD1" s="210"/>
      <c r="GE1" s="210"/>
      <c r="GF1" s="210"/>
      <c r="GG1" s="210"/>
      <c r="GH1" s="210"/>
      <c r="GI1" s="210"/>
      <c r="GJ1" s="210"/>
      <c r="GK1" s="210"/>
      <c r="GL1" s="210"/>
      <c r="GM1" s="210"/>
      <c r="GN1" s="210"/>
      <c r="GO1" s="210"/>
      <c r="GP1" s="210"/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0"/>
      <c r="HU1" s="210"/>
      <c r="HV1" s="210"/>
      <c r="HW1" s="210"/>
      <c r="HX1" s="210"/>
      <c r="HY1" s="210"/>
      <c r="HZ1" s="210"/>
      <c r="IA1" s="210"/>
      <c r="IB1" s="210"/>
      <c r="IC1" s="210"/>
      <c r="ID1" s="210"/>
      <c r="IE1" s="210"/>
      <c r="IF1" s="210"/>
      <c r="IG1" s="210"/>
      <c r="IH1" s="210"/>
      <c r="II1" s="210"/>
      <c r="IJ1" s="210"/>
      <c r="IK1" s="210"/>
      <c r="IL1" s="210"/>
      <c r="IM1" s="210"/>
      <c r="IN1" s="210"/>
      <c r="IO1" s="210"/>
      <c r="IP1" s="210"/>
      <c r="IQ1" s="210"/>
    </row>
    <row r="2" spans="1:251" ht="36.75" customHeight="1">
      <c r="A2" s="215" t="s">
        <v>263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</row>
    <row r="3" spans="1:251" ht="21.75" customHeight="1">
      <c r="A3" s="259"/>
      <c r="B3" s="259"/>
      <c r="C3" s="259"/>
      <c r="D3" s="259"/>
      <c r="E3" s="259"/>
      <c r="F3" s="259"/>
      <c r="G3" s="259"/>
      <c r="H3" s="259"/>
      <c r="I3" s="259"/>
      <c r="J3" s="214"/>
      <c r="K3" s="218" t="s">
        <v>0</v>
      </c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</row>
    <row r="4" spans="1:251" ht="18.75" customHeight="1">
      <c r="A4" s="262" t="s">
        <v>103</v>
      </c>
      <c r="B4" s="262"/>
      <c r="C4" s="262"/>
      <c r="D4" s="262"/>
      <c r="E4" s="300" t="s">
        <v>104</v>
      </c>
      <c r="F4" s="262" t="s">
        <v>48</v>
      </c>
      <c r="G4" s="262"/>
      <c r="H4" s="262"/>
      <c r="I4" s="295"/>
      <c r="J4" s="263" t="s">
        <v>49</v>
      </c>
      <c r="K4" s="263" t="s">
        <v>114</v>
      </c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</row>
    <row r="5" spans="1:251" ht="20.100000000000001" customHeight="1">
      <c r="A5" s="295" t="s">
        <v>45</v>
      </c>
      <c r="B5" s="299"/>
      <c r="C5" s="300"/>
      <c r="D5" s="263" t="s">
        <v>46</v>
      </c>
      <c r="E5" s="300"/>
      <c r="F5" s="262" t="s">
        <v>47</v>
      </c>
      <c r="G5" s="262" t="s">
        <v>53</v>
      </c>
      <c r="H5" s="262" t="s">
        <v>105</v>
      </c>
      <c r="I5" s="262" t="s">
        <v>86</v>
      </c>
      <c r="J5" s="297"/>
      <c r="K5" s="297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</row>
    <row r="6" spans="1:251" ht="23.25" customHeight="1">
      <c r="A6" s="217" t="s">
        <v>50</v>
      </c>
      <c r="B6" s="217" t="s">
        <v>51</v>
      </c>
      <c r="C6" s="217" t="s">
        <v>52</v>
      </c>
      <c r="D6" s="298"/>
      <c r="E6" s="300"/>
      <c r="F6" s="262"/>
      <c r="G6" s="262"/>
      <c r="H6" s="262"/>
      <c r="I6" s="262"/>
      <c r="J6" s="298"/>
      <c r="K6" s="298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</row>
    <row r="7" spans="1:251" s="212" customFormat="1" ht="26.25" customHeight="1">
      <c r="A7" s="209"/>
      <c r="B7" s="209"/>
      <c r="C7" s="209"/>
      <c r="D7" s="209"/>
      <c r="E7" s="220"/>
      <c r="F7" s="219"/>
      <c r="G7" s="208"/>
      <c r="H7" s="208"/>
      <c r="I7" s="208"/>
      <c r="J7" s="220"/>
      <c r="K7" s="220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1"/>
      <c r="EF7" s="211"/>
      <c r="EG7" s="211"/>
      <c r="EH7" s="211"/>
      <c r="EI7" s="211"/>
      <c r="EJ7" s="211"/>
      <c r="EK7" s="211"/>
      <c r="EL7" s="211"/>
      <c r="EM7" s="211"/>
      <c r="EN7" s="211"/>
      <c r="EO7" s="211"/>
      <c r="EP7" s="211"/>
      <c r="EQ7" s="211"/>
      <c r="ER7" s="211"/>
      <c r="ES7" s="211"/>
      <c r="ET7" s="211"/>
      <c r="EU7" s="211"/>
      <c r="EV7" s="211"/>
      <c r="EW7" s="211"/>
      <c r="EX7" s="211"/>
      <c r="EY7" s="211"/>
      <c r="EZ7" s="211"/>
      <c r="FA7" s="211"/>
      <c r="FB7" s="211"/>
      <c r="FC7" s="211"/>
      <c r="FD7" s="211"/>
      <c r="FE7" s="211"/>
      <c r="FF7" s="211"/>
      <c r="FG7" s="211"/>
      <c r="FH7" s="211"/>
      <c r="FI7" s="211"/>
      <c r="FJ7" s="211"/>
      <c r="FK7" s="211"/>
      <c r="FL7" s="211"/>
      <c r="FM7" s="211"/>
      <c r="FN7" s="211"/>
      <c r="FO7" s="211"/>
      <c r="FP7" s="211"/>
      <c r="FQ7" s="211"/>
      <c r="FR7" s="211"/>
      <c r="FS7" s="211"/>
      <c r="FT7" s="211"/>
      <c r="FU7" s="211"/>
      <c r="FV7" s="211"/>
      <c r="FW7" s="211"/>
      <c r="FX7" s="211"/>
      <c r="FY7" s="211"/>
      <c r="FZ7" s="211"/>
      <c r="GA7" s="211"/>
      <c r="GB7" s="211"/>
      <c r="GC7" s="211"/>
      <c r="GD7" s="211"/>
      <c r="GE7" s="211"/>
      <c r="GF7" s="211"/>
      <c r="GG7" s="211"/>
      <c r="GH7" s="211"/>
      <c r="GI7" s="211"/>
      <c r="GJ7" s="211"/>
      <c r="GK7" s="211"/>
      <c r="GL7" s="211"/>
      <c r="GM7" s="211"/>
      <c r="GN7" s="211"/>
      <c r="GO7" s="211"/>
      <c r="GP7" s="211"/>
      <c r="GQ7" s="211"/>
      <c r="GR7" s="211"/>
      <c r="GS7" s="211"/>
      <c r="GT7" s="211"/>
      <c r="GU7" s="211"/>
      <c r="GV7" s="211"/>
      <c r="GW7" s="211"/>
      <c r="GX7" s="211"/>
      <c r="GY7" s="211"/>
      <c r="GZ7" s="211"/>
      <c r="HA7" s="211"/>
      <c r="HB7" s="211"/>
      <c r="HC7" s="211"/>
      <c r="HD7" s="211"/>
      <c r="HE7" s="211"/>
      <c r="HF7" s="211"/>
      <c r="HG7" s="211"/>
      <c r="HH7" s="211"/>
      <c r="HI7" s="211"/>
      <c r="HJ7" s="211"/>
      <c r="HK7" s="211"/>
      <c r="HL7" s="211"/>
      <c r="HM7" s="211"/>
      <c r="HN7" s="211"/>
      <c r="HO7" s="211"/>
      <c r="HP7" s="211"/>
      <c r="HQ7" s="211"/>
      <c r="HR7" s="211"/>
      <c r="HS7" s="211"/>
      <c r="HT7" s="211"/>
      <c r="HU7" s="211"/>
      <c r="HV7" s="211"/>
      <c r="HW7" s="211"/>
      <c r="HX7" s="211"/>
      <c r="HY7" s="211"/>
      <c r="HZ7" s="211"/>
      <c r="IA7" s="211"/>
      <c r="IB7" s="211"/>
      <c r="IC7" s="211"/>
      <c r="ID7" s="211"/>
      <c r="IE7" s="211"/>
      <c r="IF7" s="211"/>
      <c r="IG7" s="211"/>
      <c r="IH7" s="211"/>
      <c r="II7" s="211"/>
      <c r="IJ7" s="211"/>
      <c r="IK7" s="211"/>
      <c r="IL7" s="211"/>
      <c r="IM7" s="211"/>
      <c r="IN7" s="211"/>
      <c r="IO7" s="211"/>
      <c r="IP7" s="211"/>
      <c r="IQ7" s="211"/>
    </row>
    <row r="8" spans="1:251" ht="30" customHeight="1">
      <c r="A8" s="211"/>
      <c r="B8" s="212"/>
      <c r="C8" s="212"/>
      <c r="D8" s="211"/>
      <c r="E8" s="210"/>
      <c r="F8" s="211"/>
      <c r="G8" s="210"/>
      <c r="H8" s="211"/>
      <c r="I8" s="212"/>
      <c r="J8" s="212"/>
      <c r="K8" s="212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</row>
    <row r="9" spans="1:251" ht="30" customHeight="1">
      <c r="A9" s="211"/>
      <c r="B9" s="211"/>
      <c r="C9" s="210"/>
      <c r="D9" s="211"/>
      <c r="E9" s="211"/>
      <c r="F9" s="211"/>
      <c r="G9" s="210"/>
      <c r="H9" s="211"/>
      <c r="I9" s="211"/>
      <c r="J9" s="211"/>
      <c r="K9" s="211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</row>
    <row r="10" spans="1:251" ht="30" customHeight="1">
      <c r="A10" s="210"/>
      <c r="B10" s="211"/>
      <c r="C10" s="211"/>
      <c r="D10" s="211"/>
      <c r="E10" s="211"/>
      <c r="F10" s="210"/>
      <c r="G10" s="210"/>
      <c r="H10" s="210"/>
      <c r="I10" s="211"/>
      <c r="J10" s="211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</row>
    <row r="11" spans="1:251" ht="30" customHeight="1">
      <c r="A11" s="210"/>
      <c r="B11" s="210"/>
      <c r="C11" s="210"/>
      <c r="D11" s="211"/>
      <c r="E11" s="211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</row>
    <row r="12" spans="1:251" ht="30" customHeight="1">
      <c r="A12" s="210"/>
      <c r="B12" s="210"/>
      <c r="C12" s="210"/>
      <c r="D12" s="211"/>
      <c r="E12" s="211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  <c r="FC12" s="210"/>
      <c r="FD12" s="210"/>
      <c r="FE12" s="210"/>
      <c r="FF12" s="210"/>
      <c r="FG12" s="210"/>
      <c r="FH12" s="210"/>
      <c r="FI12" s="210"/>
      <c r="FJ12" s="210"/>
      <c r="FK12" s="210"/>
      <c r="FL12" s="210"/>
      <c r="FM12" s="210"/>
      <c r="FN12" s="210"/>
      <c r="FO12" s="210"/>
      <c r="FP12" s="210"/>
      <c r="FQ12" s="210"/>
      <c r="FR12" s="210"/>
      <c r="FS12" s="210"/>
      <c r="FT12" s="210"/>
      <c r="FU12" s="210"/>
      <c r="FV12" s="210"/>
      <c r="FW12" s="210"/>
      <c r="FX12" s="210"/>
      <c r="FY12" s="210"/>
      <c r="FZ12" s="210"/>
      <c r="GA12" s="210"/>
      <c r="GB12" s="210"/>
      <c r="GC12" s="210"/>
      <c r="GD12" s="210"/>
      <c r="GE12" s="210"/>
      <c r="GF12" s="210"/>
      <c r="GG12" s="210"/>
      <c r="GH12" s="210"/>
      <c r="GI12" s="210"/>
      <c r="GJ12" s="210"/>
      <c r="GK12" s="210"/>
      <c r="GL12" s="210"/>
      <c r="GM12" s="210"/>
      <c r="GN12" s="210"/>
      <c r="GO12" s="210"/>
      <c r="GP12" s="210"/>
      <c r="GQ12" s="210"/>
      <c r="GR12" s="210"/>
      <c r="GS12" s="210"/>
      <c r="GT12" s="210"/>
      <c r="GU12" s="210"/>
      <c r="GV12" s="210"/>
      <c r="GW12" s="210"/>
      <c r="GX12" s="210"/>
      <c r="GY12" s="210"/>
      <c r="GZ12" s="210"/>
      <c r="HA12" s="210"/>
      <c r="HB12" s="210"/>
      <c r="HC12" s="210"/>
      <c r="HD12" s="210"/>
      <c r="HE12" s="210"/>
      <c r="HF12" s="210"/>
      <c r="HG12" s="210"/>
      <c r="HH12" s="210"/>
      <c r="HI12" s="210"/>
      <c r="HJ12" s="210"/>
      <c r="HK12" s="210"/>
      <c r="HL12" s="210"/>
      <c r="HM12" s="210"/>
      <c r="HN12" s="210"/>
      <c r="HO12" s="210"/>
      <c r="HP12" s="210"/>
      <c r="HQ12" s="210"/>
      <c r="HR12" s="210"/>
      <c r="HS12" s="210"/>
      <c r="HT12" s="210"/>
      <c r="HU12" s="210"/>
      <c r="HV12" s="210"/>
      <c r="HW12" s="210"/>
      <c r="HX12" s="210"/>
      <c r="HY12" s="210"/>
      <c r="HZ12" s="210"/>
      <c r="IA12" s="210"/>
      <c r="IB12" s="210"/>
      <c r="IC12" s="210"/>
      <c r="ID12" s="210"/>
      <c r="IE12" s="210"/>
      <c r="IF12" s="210"/>
      <c r="IG12" s="210"/>
      <c r="IH12" s="210"/>
      <c r="II12" s="210"/>
      <c r="IJ12" s="210"/>
      <c r="IK12" s="210"/>
      <c r="IL12" s="210"/>
      <c r="IM12" s="210"/>
      <c r="IN12" s="210"/>
      <c r="IO12" s="210"/>
      <c r="IP12" s="210"/>
      <c r="IQ12" s="210"/>
    </row>
    <row r="13" spans="1:251" ht="30" customHeight="1">
      <c r="A13" s="210"/>
      <c r="B13" s="210"/>
      <c r="C13" s="210"/>
      <c r="D13" s="211"/>
      <c r="E13" s="211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  <c r="FC13" s="210"/>
      <c r="FD13" s="210"/>
      <c r="FE13" s="210"/>
      <c r="FF13" s="210"/>
      <c r="FG13" s="210"/>
      <c r="FH13" s="210"/>
      <c r="FI13" s="210"/>
      <c r="FJ13" s="210"/>
      <c r="FK13" s="210"/>
      <c r="FL13" s="210"/>
      <c r="FM13" s="210"/>
      <c r="FN13" s="210"/>
      <c r="FO13" s="210"/>
      <c r="FP13" s="210"/>
      <c r="FQ13" s="210"/>
      <c r="FR13" s="210"/>
      <c r="FS13" s="210"/>
      <c r="FT13" s="210"/>
      <c r="FU13" s="210"/>
      <c r="FV13" s="210"/>
      <c r="FW13" s="210"/>
      <c r="FX13" s="210"/>
      <c r="FY13" s="210"/>
      <c r="FZ13" s="210"/>
      <c r="GA13" s="210"/>
      <c r="GB13" s="210"/>
      <c r="GC13" s="210"/>
      <c r="GD13" s="210"/>
      <c r="GE13" s="210"/>
      <c r="GF13" s="210"/>
      <c r="GG13" s="210"/>
      <c r="GH13" s="210"/>
      <c r="GI13" s="210"/>
      <c r="GJ13" s="210"/>
      <c r="GK13" s="210"/>
      <c r="GL13" s="210"/>
      <c r="GM13" s="210"/>
      <c r="GN13" s="210"/>
      <c r="GO13" s="210"/>
      <c r="GP13" s="210"/>
      <c r="GQ13" s="210"/>
      <c r="GR13" s="210"/>
      <c r="GS13" s="210"/>
      <c r="GT13" s="210"/>
      <c r="GU13" s="210"/>
      <c r="GV13" s="210"/>
      <c r="GW13" s="210"/>
      <c r="GX13" s="210"/>
      <c r="GY13" s="210"/>
      <c r="GZ13" s="210"/>
      <c r="HA13" s="210"/>
      <c r="HB13" s="210"/>
      <c r="HC13" s="210"/>
      <c r="HD13" s="210"/>
      <c r="HE13" s="210"/>
      <c r="HF13" s="210"/>
      <c r="HG13" s="210"/>
      <c r="HH13" s="210"/>
      <c r="HI13" s="210"/>
      <c r="HJ13" s="210"/>
      <c r="HK13" s="210"/>
      <c r="HL13" s="210"/>
      <c r="HM13" s="210"/>
      <c r="HN13" s="210"/>
      <c r="HO13" s="210"/>
      <c r="HP13" s="210"/>
      <c r="HQ13" s="210"/>
      <c r="HR13" s="210"/>
      <c r="HS13" s="210"/>
      <c r="HT13" s="210"/>
      <c r="HU13" s="210"/>
      <c r="HV13" s="210"/>
      <c r="HW13" s="210"/>
      <c r="HX13" s="210"/>
      <c r="HY13" s="210"/>
      <c r="HZ13" s="210"/>
      <c r="IA13" s="210"/>
      <c r="IB13" s="210"/>
      <c r="IC13" s="210"/>
      <c r="ID13" s="210"/>
      <c r="IE13" s="210"/>
      <c r="IF13" s="210"/>
      <c r="IG13" s="210"/>
      <c r="IH13" s="210"/>
      <c r="II13" s="210"/>
      <c r="IJ13" s="210"/>
      <c r="IK13" s="210"/>
      <c r="IL13" s="210"/>
      <c r="IM13" s="210"/>
      <c r="IN13" s="210"/>
      <c r="IO13" s="210"/>
      <c r="IP13" s="210"/>
      <c r="IQ13" s="210"/>
    </row>
    <row r="14" spans="1:251" ht="30" customHeight="1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  <c r="FC14" s="210"/>
      <c r="FD14" s="210"/>
      <c r="FE14" s="210"/>
      <c r="FF14" s="210"/>
      <c r="FG14" s="210"/>
      <c r="FH14" s="210"/>
      <c r="FI14" s="210"/>
      <c r="FJ14" s="210"/>
      <c r="FK14" s="210"/>
      <c r="FL14" s="210"/>
      <c r="FM14" s="210"/>
      <c r="FN14" s="210"/>
      <c r="FO14" s="210"/>
      <c r="FP14" s="210"/>
      <c r="FQ14" s="210"/>
      <c r="FR14" s="210"/>
      <c r="FS14" s="210"/>
      <c r="FT14" s="210"/>
      <c r="FU14" s="210"/>
      <c r="FV14" s="210"/>
      <c r="FW14" s="210"/>
      <c r="FX14" s="210"/>
      <c r="FY14" s="210"/>
      <c r="FZ14" s="210"/>
      <c r="GA14" s="210"/>
      <c r="GB14" s="210"/>
      <c r="GC14" s="210"/>
      <c r="GD14" s="210"/>
      <c r="GE14" s="210"/>
      <c r="GF14" s="210"/>
      <c r="GG14" s="210"/>
      <c r="GH14" s="210"/>
      <c r="GI14" s="210"/>
      <c r="GJ14" s="210"/>
      <c r="GK14" s="210"/>
      <c r="GL14" s="210"/>
      <c r="GM14" s="210"/>
      <c r="GN14" s="210"/>
      <c r="GO14" s="210"/>
      <c r="GP14" s="210"/>
      <c r="GQ14" s="210"/>
      <c r="GR14" s="210"/>
      <c r="GS14" s="210"/>
      <c r="GT14" s="210"/>
      <c r="GU14" s="210"/>
      <c r="GV14" s="210"/>
      <c r="GW14" s="210"/>
      <c r="GX14" s="210"/>
      <c r="GY14" s="210"/>
      <c r="GZ14" s="210"/>
      <c r="HA14" s="210"/>
      <c r="HB14" s="210"/>
      <c r="HC14" s="210"/>
      <c r="HD14" s="210"/>
      <c r="HE14" s="210"/>
      <c r="HF14" s="210"/>
      <c r="HG14" s="210"/>
      <c r="HH14" s="210"/>
      <c r="HI14" s="210"/>
      <c r="HJ14" s="210"/>
      <c r="HK14" s="210"/>
      <c r="HL14" s="210"/>
      <c r="HM14" s="210"/>
      <c r="HN14" s="210"/>
      <c r="HO14" s="210"/>
      <c r="HP14" s="210"/>
      <c r="HQ14" s="210"/>
      <c r="HR14" s="210"/>
      <c r="HS14" s="210"/>
      <c r="HT14" s="210"/>
      <c r="HU14" s="210"/>
      <c r="HV14" s="210"/>
      <c r="HW14" s="210"/>
      <c r="HX14" s="210"/>
      <c r="HY14" s="210"/>
      <c r="HZ14" s="210"/>
      <c r="IA14" s="210"/>
      <c r="IB14" s="210"/>
      <c r="IC14" s="210"/>
      <c r="ID14" s="210"/>
      <c r="IE14" s="210"/>
      <c r="IF14" s="210"/>
      <c r="IG14" s="210"/>
      <c r="IH14" s="210"/>
      <c r="II14" s="210"/>
      <c r="IJ14" s="210"/>
      <c r="IK14" s="210"/>
      <c r="IL14" s="210"/>
      <c r="IM14" s="210"/>
      <c r="IN14" s="210"/>
      <c r="IO14" s="210"/>
      <c r="IP14" s="210"/>
      <c r="IQ14" s="210"/>
    </row>
    <row r="15" spans="1:251" ht="30" customHeight="1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  <c r="FC15" s="210"/>
      <c r="FD15" s="210"/>
      <c r="FE15" s="210"/>
      <c r="FF15" s="210"/>
      <c r="FG15" s="210"/>
      <c r="FH15" s="210"/>
      <c r="FI15" s="210"/>
      <c r="FJ15" s="210"/>
      <c r="FK15" s="210"/>
      <c r="FL15" s="210"/>
      <c r="FM15" s="210"/>
      <c r="FN15" s="210"/>
      <c r="FO15" s="210"/>
      <c r="FP15" s="210"/>
      <c r="FQ15" s="210"/>
      <c r="FR15" s="210"/>
      <c r="FS15" s="210"/>
      <c r="FT15" s="210"/>
      <c r="FU15" s="210"/>
      <c r="FV15" s="210"/>
      <c r="FW15" s="210"/>
      <c r="FX15" s="210"/>
      <c r="FY15" s="210"/>
      <c r="FZ15" s="210"/>
      <c r="GA15" s="210"/>
      <c r="GB15" s="210"/>
      <c r="GC15" s="210"/>
      <c r="GD15" s="210"/>
      <c r="GE15" s="210"/>
      <c r="GF15" s="210"/>
      <c r="GG15" s="210"/>
      <c r="GH15" s="210"/>
      <c r="GI15" s="210"/>
      <c r="GJ15" s="210"/>
      <c r="GK15" s="210"/>
      <c r="GL15" s="210"/>
      <c r="GM15" s="210"/>
      <c r="GN15" s="210"/>
      <c r="GO15" s="210"/>
      <c r="GP15" s="210"/>
      <c r="GQ15" s="210"/>
      <c r="GR15" s="210"/>
      <c r="GS15" s="210"/>
      <c r="GT15" s="210"/>
      <c r="GU15" s="210"/>
      <c r="GV15" s="210"/>
      <c r="GW15" s="210"/>
      <c r="GX15" s="210"/>
      <c r="GY15" s="210"/>
      <c r="GZ15" s="210"/>
      <c r="HA15" s="210"/>
      <c r="HB15" s="210"/>
      <c r="HC15" s="210"/>
      <c r="HD15" s="210"/>
      <c r="HE15" s="210"/>
      <c r="HF15" s="210"/>
      <c r="HG15" s="210"/>
      <c r="HH15" s="210"/>
      <c r="HI15" s="210"/>
      <c r="HJ15" s="210"/>
      <c r="HK15" s="210"/>
      <c r="HL15" s="210"/>
      <c r="HM15" s="210"/>
      <c r="HN15" s="210"/>
      <c r="HO15" s="210"/>
      <c r="HP15" s="210"/>
      <c r="HQ15" s="210"/>
      <c r="HR15" s="210"/>
      <c r="HS15" s="210"/>
      <c r="HT15" s="210"/>
      <c r="HU15" s="210"/>
      <c r="HV15" s="210"/>
      <c r="HW15" s="210"/>
      <c r="HX15" s="210"/>
      <c r="HY15" s="210"/>
      <c r="HZ15" s="210"/>
      <c r="IA15" s="210"/>
      <c r="IB15" s="210"/>
      <c r="IC15" s="210"/>
      <c r="ID15" s="210"/>
      <c r="IE15" s="210"/>
      <c r="IF15" s="210"/>
      <c r="IG15" s="210"/>
      <c r="IH15" s="210"/>
      <c r="II15" s="210"/>
      <c r="IJ15" s="210"/>
      <c r="IK15" s="210"/>
      <c r="IL15" s="210"/>
      <c r="IM15" s="210"/>
      <c r="IN15" s="210"/>
      <c r="IO15" s="210"/>
      <c r="IP15" s="210"/>
      <c r="IQ15" s="210"/>
    </row>
    <row r="16" spans="1:251" ht="30" customHeight="1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  <c r="FC16" s="210"/>
      <c r="FD16" s="210"/>
      <c r="FE16" s="210"/>
      <c r="FF16" s="210"/>
      <c r="FG16" s="210"/>
      <c r="FH16" s="210"/>
      <c r="FI16" s="210"/>
      <c r="FJ16" s="210"/>
      <c r="FK16" s="210"/>
      <c r="FL16" s="210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0"/>
      <c r="GQ16" s="210"/>
      <c r="GR16" s="210"/>
      <c r="GS16" s="210"/>
      <c r="GT16" s="210"/>
      <c r="GU16" s="210"/>
      <c r="GV16" s="210"/>
      <c r="GW16" s="210"/>
      <c r="GX16" s="210"/>
      <c r="GY16" s="210"/>
      <c r="GZ16" s="210"/>
      <c r="HA16" s="210"/>
      <c r="HB16" s="210"/>
      <c r="HC16" s="210"/>
      <c r="HD16" s="210"/>
      <c r="HE16" s="210"/>
      <c r="HF16" s="210"/>
      <c r="HG16" s="210"/>
      <c r="HH16" s="210"/>
      <c r="HI16" s="210"/>
      <c r="HJ16" s="210"/>
      <c r="HK16" s="210"/>
      <c r="HL16" s="210"/>
      <c r="HM16" s="210"/>
      <c r="HN16" s="210"/>
      <c r="HO16" s="210"/>
      <c r="HP16" s="210"/>
      <c r="HQ16" s="210"/>
      <c r="HR16" s="210"/>
      <c r="HS16" s="210"/>
      <c r="HT16" s="210"/>
      <c r="HU16" s="210"/>
      <c r="HV16" s="210"/>
      <c r="HW16" s="210"/>
      <c r="HX16" s="210"/>
      <c r="HY16" s="210"/>
      <c r="HZ16" s="210"/>
      <c r="IA16" s="210"/>
      <c r="IB16" s="210"/>
      <c r="IC16" s="210"/>
      <c r="ID16" s="210"/>
      <c r="IE16" s="210"/>
      <c r="IF16" s="210"/>
      <c r="IG16" s="210"/>
      <c r="IH16" s="210"/>
      <c r="II16" s="210"/>
      <c r="IJ16" s="210"/>
      <c r="IK16" s="210"/>
      <c r="IL16" s="210"/>
      <c r="IM16" s="210"/>
      <c r="IN16" s="210"/>
      <c r="IO16" s="210"/>
      <c r="IP16" s="210"/>
      <c r="IQ16" s="210"/>
    </row>
    <row r="17" spans="1:251" ht="30" customHeight="1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10"/>
      <c r="FJ17" s="210"/>
      <c r="FK17" s="210"/>
      <c r="FL17" s="210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</row>
    <row r="18" spans="1:251" ht="30" customHeight="1">
      <c r="A18" s="210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10"/>
      <c r="HW18" s="210"/>
      <c r="HX18" s="210"/>
      <c r="HY18" s="210"/>
      <c r="HZ18" s="210"/>
      <c r="IA18" s="210"/>
      <c r="IB18" s="210"/>
      <c r="IC18" s="210"/>
      <c r="ID18" s="210"/>
      <c r="IE18" s="210"/>
      <c r="IF18" s="210"/>
      <c r="IG18" s="210"/>
      <c r="IH18" s="210"/>
      <c r="II18" s="210"/>
      <c r="IJ18" s="210"/>
      <c r="IK18" s="210"/>
      <c r="IL18" s="210"/>
      <c r="IM18" s="210"/>
      <c r="IN18" s="210"/>
      <c r="IO18" s="210"/>
      <c r="IP18" s="210"/>
      <c r="IQ18" s="210"/>
    </row>
    <row r="19" spans="1:251" ht="23.25" customHeigh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  <c r="IP19" s="210"/>
      <c r="IQ19" s="210"/>
    </row>
  </sheetData>
  <sheetProtection formatCells="0" formatColumns="0" formatRows="0"/>
  <mergeCells count="12">
    <mergeCell ref="A3:I3"/>
    <mergeCell ref="K4:K6"/>
    <mergeCell ref="A5:C5"/>
    <mergeCell ref="D5:D6"/>
    <mergeCell ref="E4:E6"/>
    <mergeCell ref="F5:F6"/>
    <mergeCell ref="G5:G6"/>
    <mergeCell ref="H5:H6"/>
    <mergeCell ref="I5:I6"/>
    <mergeCell ref="J4:J6"/>
    <mergeCell ref="A4:D4"/>
    <mergeCell ref="F4:I4"/>
  </mergeCells>
  <phoneticPr fontId="0" type="noConversion"/>
  <pageMargins left="0.71" right="0.71" top="0.63" bottom="0.75" header="0.31" footer="0.31"/>
  <pageSetup paperSize="9" scale="9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/>
  </sheetViews>
  <sheetFormatPr defaultRowHeight="12.75" customHeight="1"/>
  <cols>
    <col min="1" max="1" width="9.5" style="92" customWidth="1"/>
    <col min="2" max="2" width="7" style="92" customWidth="1"/>
    <col min="3" max="3" width="5.5" style="92" customWidth="1"/>
    <col min="4" max="4" width="35.83203125" style="92" customWidth="1"/>
    <col min="5" max="5" width="22.6640625" style="92" customWidth="1"/>
    <col min="6" max="9" width="12" style="92" customWidth="1"/>
    <col min="10" max="10" width="16.5" style="92" customWidth="1"/>
    <col min="11" max="11" width="16.33203125" style="92" customWidth="1"/>
    <col min="12" max="247" width="9.1640625" style="92" customWidth="1"/>
    <col min="248" max="16384" width="9.33203125" style="92"/>
  </cols>
  <sheetData>
    <row r="1" spans="1:12" ht="19.5" customHeight="1">
      <c r="A1" s="230" t="s">
        <v>264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37.5" customHeight="1">
      <c r="A2" s="234" t="s">
        <v>265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4"/>
    </row>
    <row r="3" spans="1:12" ht="21.75" customHeight="1">
      <c r="A3" s="224"/>
      <c r="B3" s="232"/>
      <c r="C3" s="232"/>
      <c r="D3" s="232"/>
      <c r="E3" s="232"/>
      <c r="F3" s="232"/>
      <c r="G3" s="232"/>
      <c r="H3" s="232"/>
      <c r="I3" s="232"/>
      <c r="J3" s="232"/>
      <c r="K3" s="231" t="s">
        <v>0</v>
      </c>
      <c r="L3" s="224"/>
    </row>
    <row r="4" spans="1:12" ht="26.25" customHeight="1">
      <c r="A4" s="240" t="s">
        <v>103</v>
      </c>
      <c r="B4" s="240"/>
      <c r="C4" s="241"/>
      <c r="D4" s="303" t="s">
        <v>115</v>
      </c>
      <c r="E4" s="303" t="s">
        <v>106</v>
      </c>
      <c r="F4" s="240" t="s">
        <v>48</v>
      </c>
      <c r="G4" s="242"/>
      <c r="H4" s="242"/>
      <c r="I4" s="242"/>
      <c r="J4" s="305" t="s">
        <v>49</v>
      </c>
      <c r="K4" s="301" t="s">
        <v>114</v>
      </c>
      <c r="L4" s="224"/>
    </row>
    <row r="5" spans="1:12" ht="38.25" customHeight="1">
      <c r="A5" s="235" t="s">
        <v>50</v>
      </c>
      <c r="B5" s="235" t="s">
        <v>51</v>
      </c>
      <c r="C5" s="235" t="s">
        <v>52</v>
      </c>
      <c r="D5" s="304"/>
      <c r="E5" s="304"/>
      <c r="F5" s="236" t="s">
        <v>47</v>
      </c>
      <c r="G5" s="237" t="s">
        <v>53</v>
      </c>
      <c r="H5" s="238" t="s">
        <v>105</v>
      </c>
      <c r="I5" s="239" t="s">
        <v>86</v>
      </c>
      <c r="J5" s="306"/>
      <c r="K5" s="302"/>
      <c r="L5" s="224"/>
    </row>
    <row r="6" spans="1:12" s="233" customFormat="1" ht="24" customHeight="1">
      <c r="A6" s="223"/>
      <c r="B6" s="223"/>
      <c r="C6" s="223"/>
      <c r="D6" s="223"/>
      <c r="E6" s="222"/>
      <c r="F6" s="222"/>
      <c r="G6" s="222"/>
      <c r="H6" s="222"/>
      <c r="I6" s="222"/>
      <c r="J6" s="222"/>
      <c r="K6" s="221"/>
      <c r="L6" s="225"/>
    </row>
    <row r="7" spans="1:12" ht="12.7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24"/>
    </row>
    <row r="8" spans="1:12" ht="12.75" customHeight="1">
      <c r="A8" s="233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24"/>
    </row>
    <row r="9" spans="1:12" ht="12.75" customHeight="1">
      <c r="A9" s="233"/>
      <c r="B9" s="233"/>
      <c r="C9" s="233"/>
      <c r="D9" s="233"/>
      <c r="E9" s="224"/>
      <c r="F9" s="224"/>
      <c r="G9" s="224"/>
      <c r="H9" s="224"/>
      <c r="I9" s="224"/>
      <c r="J9" s="233"/>
      <c r="K9" s="233"/>
      <c r="L9" s="233"/>
    </row>
    <row r="10" spans="1:12" ht="12.75" customHeight="1">
      <c r="A10" s="224"/>
      <c r="B10" s="233"/>
      <c r="C10" s="233"/>
      <c r="D10" s="233"/>
      <c r="E10" s="233"/>
      <c r="F10" s="233"/>
      <c r="G10" s="233"/>
      <c r="H10" s="233"/>
      <c r="I10" s="233"/>
      <c r="J10" s="233"/>
      <c r="K10" s="224"/>
      <c r="L10" s="233"/>
    </row>
    <row r="11" spans="1:12" ht="12.75" customHeight="1">
      <c r="A11" s="224"/>
      <c r="B11" s="233"/>
      <c r="C11" s="233"/>
      <c r="D11" s="233"/>
      <c r="E11" s="233"/>
      <c r="F11" s="224"/>
      <c r="G11" s="224"/>
      <c r="H11" s="224"/>
      <c r="I11" s="224"/>
      <c r="J11" s="224"/>
      <c r="K11" s="233"/>
      <c r="L11" s="233"/>
    </row>
    <row r="12" spans="1:12" ht="12.75" customHeight="1">
      <c r="A12" s="224"/>
      <c r="B12" s="233"/>
      <c r="C12" s="233"/>
      <c r="D12" s="233"/>
      <c r="E12" s="233"/>
      <c r="F12" s="224"/>
      <c r="G12" s="224"/>
      <c r="H12" s="224"/>
      <c r="I12" s="224"/>
      <c r="J12" s="224"/>
      <c r="K12" s="233"/>
      <c r="L12" s="233"/>
    </row>
    <row r="13" spans="1:12" ht="12.75" customHeight="1">
      <c r="A13" s="224"/>
      <c r="B13" s="233"/>
      <c r="C13" s="224"/>
      <c r="D13" s="233"/>
      <c r="E13" s="233"/>
      <c r="F13" s="224"/>
      <c r="G13" s="224"/>
      <c r="H13" s="224"/>
      <c r="I13" s="224"/>
      <c r="J13" s="224"/>
      <c r="K13" s="233"/>
      <c r="L13" s="224"/>
    </row>
    <row r="14" spans="1:12" ht="12.75" customHeight="1">
      <c r="A14" s="224"/>
      <c r="B14" s="233"/>
      <c r="C14" s="233"/>
      <c r="D14" s="233"/>
      <c r="E14" s="233"/>
      <c r="F14" s="224"/>
      <c r="G14" s="224"/>
      <c r="H14" s="224"/>
      <c r="I14" s="224"/>
      <c r="J14" s="224"/>
      <c r="K14" s="233"/>
      <c r="L14" s="224"/>
    </row>
    <row r="15" spans="1:12" ht="12.75" customHeight="1">
      <c r="A15" s="224"/>
      <c r="B15" s="233"/>
      <c r="C15" s="233"/>
      <c r="D15" s="233"/>
      <c r="E15" s="233"/>
      <c r="F15" s="224"/>
      <c r="G15" s="224"/>
      <c r="H15" s="224"/>
      <c r="I15" s="224"/>
      <c r="J15" s="224"/>
      <c r="K15" s="224"/>
      <c r="L15" s="224"/>
    </row>
    <row r="16" spans="1:12" ht="12.75" customHeight="1">
      <c r="A16" s="224"/>
      <c r="B16" s="224"/>
      <c r="C16" s="224"/>
      <c r="D16" s="233"/>
      <c r="E16" s="233"/>
      <c r="F16" s="224"/>
      <c r="G16" s="233"/>
      <c r="H16" s="224"/>
      <c r="I16" s="224"/>
      <c r="J16" s="224"/>
      <c r="K16" s="224"/>
      <c r="L16" s="224"/>
    </row>
    <row r="17" spans="1:12" ht="12.75" customHeight="1">
      <c r="A17" s="210"/>
      <c r="B17" s="210"/>
      <c r="C17" s="210"/>
      <c r="D17" s="233"/>
      <c r="E17" s="233"/>
      <c r="F17" s="210"/>
      <c r="G17" s="210"/>
      <c r="H17" s="210"/>
      <c r="I17" s="210"/>
      <c r="J17" s="210"/>
      <c r="K17" s="210"/>
      <c r="L17" s="210"/>
    </row>
    <row r="18" spans="1:12" ht="12.75" customHeight="1">
      <c r="A18" s="210"/>
      <c r="B18" s="210"/>
      <c r="C18" s="210"/>
      <c r="D18" s="233"/>
      <c r="E18" s="233"/>
      <c r="F18" s="210"/>
      <c r="G18" s="210"/>
      <c r="H18" s="210"/>
      <c r="I18" s="210"/>
      <c r="J18" s="210"/>
      <c r="K18" s="210"/>
      <c r="L18" s="210"/>
    </row>
    <row r="19" spans="1:12" ht="12.75" customHeight="1">
      <c r="A19" s="210"/>
      <c r="B19" s="210"/>
      <c r="C19" s="210"/>
      <c r="D19" s="224"/>
      <c r="E19" s="233"/>
      <c r="F19" s="210"/>
      <c r="G19" s="210"/>
      <c r="H19" s="210"/>
      <c r="I19" s="210"/>
      <c r="J19" s="210"/>
      <c r="K19" s="210"/>
      <c r="L19" s="210"/>
    </row>
    <row r="20" spans="1:12" ht="12.75" customHeight="1">
      <c r="A20" s="210"/>
      <c r="B20" s="210"/>
      <c r="C20" s="210"/>
      <c r="D20" s="224"/>
      <c r="E20" s="233"/>
      <c r="F20" s="210"/>
      <c r="G20" s="210"/>
      <c r="H20" s="210"/>
      <c r="I20" s="210"/>
      <c r="J20" s="210"/>
      <c r="K20" s="210"/>
      <c r="L20" s="210"/>
    </row>
  </sheetData>
  <sheetProtection formatCells="0" formatColumns="0" formatRows="0"/>
  <mergeCells count="4">
    <mergeCell ref="K4:K5"/>
    <mergeCell ref="D4:D5"/>
    <mergeCell ref="E4:E5"/>
    <mergeCell ref="J4:J5"/>
  </mergeCells>
  <phoneticPr fontId="0" type="noConversion"/>
  <printOptions horizontalCentered="1"/>
  <pageMargins left="0.35" right="0.35" top="0.59" bottom="0.59" header="0.5" footer="0.5"/>
  <pageSetup paperSize="9" scale="75" orientation="landscape" blackAndWhite="1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"/>
  <sheetViews>
    <sheetView showGridLines="0" showZeros="0" workbookViewId="0"/>
  </sheetViews>
  <sheetFormatPr defaultColWidth="9.1640625" defaultRowHeight="12.75" customHeight="1"/>
  <cols>
    <col min="1" max="1" width="9" style="101" customWidth="1"/>
    <col min="2" max="2" width="7.5" style="101" customWidth="1"/>
    <col min="3" max="3" width="5.33203125" style="101" customWidth="1"/>
    <col min="4" max="4" width="22.5" style="101" customWidth="1"/>
    <col min="5" max="5" width="25.33203125" style="101" customWidth="1"/>
    <col min="6" max="10" width="18" style="101" customWidth="1"/>
    <col min="11" max="11" width="16.83203125" style="101" customWidth="1"/>
    <col min="12" max="246" width="9.1640625" style="101" customWidth="1"/>
    <col min="247" max="16384" width="9.1640625" style="101"/>
  </cols>
  <sheetData>
    <row r="1" spans="1:11" ht="15" customHeight="1">
      <c r="A1" s="75" t="s">
        <v>183</v>
      </c>
    </row>
    <row r="2" spans="1:11" ht="27" customHeight="1">
      <c r="A2" s="103" t="s">
        <v>202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1" customHeight="1">
      <c r="K3" s="91" t="s">
        <v>0</v>
      </c>
    </row>
    <row r="4" spans="1:11" ht="31.5" customHeight="1">
      <c r="A4" s="98" t="s">
        <v>184</v>
      </c>
      <c r="B4" s="98"/>
      <c r="C4" s="99"/>
      <c r="D4" s="303" t="s">
        <v>185</v>
      </c>
      <c r="E4" s="303" t="s">
        <v>106</v>
      </c>
      <c r="F4" s="98" t="s">
        <v>48</v>
      </c>
      <c r="G4" s="100"/>
      <c r="H4" s="100"/>
      <c r="I4" s="100"/>
      <c r="J4" s="305" t="s">
        <v>49</v>
      </c>
      <c r="K4" s="303" t="s">
        <v>114</v>
      </c>
    </row>
    <row r="5" spans="1:11" ht="30.75" customHeight="1">
      <c r="A5" s="93" t="s">
        <v>50</v>
      </c>
      <c r="B5" s="93" t="s">
        <v>51</v>
      </c>
      <c r="C5" s="93" t="s">
        <v>52</v>
      </c>
      <c r="D5" s="304"/>
      <c r="E5" s="304"/>
      <c r="F5" s="94" t="s">
        <v>47</v>
      </c>
      <c r="G5" s="95" t="s">
        <v>53</v>
      </c>
      <c r="H5" s="96" t="s">
        <v>105</v>
      </c>
      <c r="I5" s="97" t="s">
        <v>86</v>
      </c>
      <c r="J5" s="306"/>
      <c r="K5" s="304"/>
    </row>
    <row r="6" spans="1:11" s="244" customFormat="1" ht="23.25" customHeight="1">
      <c r="A6" s="193"/>
      <c r="B6" s="193"/>
      <c r="C6" s="192"/>
      <c r="D6" s="193" t="s">
        <v>47</v>
      </c>
      <c r="E6" s="191">
        <v>1441.18</v>
      </c>
      <c r="F6" s="191">
        <v>1226.98</v>
      </c>
      <c r="G6" s="191">
        <v>1012.58</v>
      </c>
      <c r="H6" s="191">
        <v>214.4</v>
      </c>
      <c r="I6" s="191">
        <v>0</v>
      </c>
      <c r="J6" s="191">
        <v>214.2</v>
      </c>
      <c r="K6" s="194">
        <v>0</v>
      </c>
    </row>
    <row r="7" spans="1:11" ht="23.25" customHeight="1">
      <c r="A7" s="193" t="s">
        <v>219</v>
      </c>
      <c r="B7" s="193"/>
      <c r="C7" s="192"/>
      <c r="D7" s="193" t="s">
        <v>220</v>
      </c>
      <c r="E7" s="191">
        <v>1222.1300000000001</v>
      </c>
      <c r="F7" s="191">
        <v>1007.93</v>
      </c>
      <c r="G7" s="191">
        <v>793.53</v>
      </c>
      <c r="H7" s="191">
        <v>214.4</v>
      </c>
      <c r="I7" s="191">
        <v>0</v>
      </c>
      <c r="J7" s="191">
        <v>214.2</v>
      </c>
      <c r="K7" s="194">
        <v>0</v>
      </c>
    </row>
    <row r="8" spans="1:11" ht="23.25" customHeight="1">
      <c r="A8" s="193" t="s">
        <v>221</v>
      </c>
      <c r="B8" s="193" t="s">
        <v>222</v>
      </c>
      <c r="C8" s="192"/>
      <c r="D8" s="193" t="s">
        <v>223</v>
      </c>
      <c r="E8" s="191">
        <v>1222.1300000000001</v>
      </c>
      <c r="F8" s="191">
        <v>1007.93</v>
      </c>
      <c r="G8" s="191">
        <v>793.53</v>
      </c>
      <c r="H8" s="191">
        <v>214.4</v>
      </c>
      <c r="I8" s="191">
        <v>0</v>
      </c>
      <c r="J8" s="191">
        <v>214.2</v>
      </c>
      <c r="K8" s="194">
        <v>0</v>
      </c>
    </row>
    <row r="9" spans="1:11" ht="23.25" customHeight="1">
      <c r="A9" s="193" t="s">
        <v>224</v>
      </c>
      <c r="B9" s="193" t="s">
        <v>225</v>
      </c>
      <c r="C9" s="192" t="s">
        <v>226</v>
      </c>
      <c r="D9" s="193" t="s">
        <v>227</v>
      </c>
      <c r="E9" s="191">
        <v>1007.93</v>
      </c>
      <c r="F9" s="191">
        <v>1007.93</v>
      </c>
      <c r="G9" s="191">
        <v>793.53</v>
      </c>
      <c r="H9" s="191">
        <v>214.4</v>
      </c>
      <c r="I9" s="191">
        <v>0</v>
      </c>
      <c r="J9" s="191">
        <v>0</v>
      </c>
      <c r="K9" s="194">
        <v>0</v>
      </c>
    </row>
    <row r="10" spans="1:11" ht="23.25" customHeight="1">
      <c r="A10" s="193" t="s">
        <v>224</v>
      </c>
      <c r="B10" s="193" t="s">
        <v>225</v>
      </c>
      <c r="C10" s="192" t="s">
        <v>228</v>
      </c>
      <c r="D10" s="193" t="s">
        <v>229</v>
      </c>
      <c r="E10" s="191">
        <v>214.2</v>
      </c>
      <c r="F10" s="191">
        <v>0</v>
      </c>
      <c r="G10" s="191">
        <v>0</v>
      </c>
      <c r="H10" s="191">
        <v>0</v>
      </c>
      <c r="I10" s="191">
        <v>0</v>
      </c>
      <c r="J10" s="191">
        <v>214.2</v>
      </c>
      <c r="K10" s="194">
        <v>0</v>
      </c>
    </row>
    <row r="11" spans="1:11" ht="23.25" customHeight="1">
      <c r="A11" s="193" t="s">
        <v>230</v>
      </c>
      <c r="B11" s="193"/>
      <c r="C11" s="192"/>
      <c r="D11" s="193" t="s">
        <v>231</v>
      </c>
      <c r="E11" s="191">
        <v>102.47</v>
      </c>
      <c r="F11" s="191">
        <v>102.47</v>
      </c>
      <c r="G11" s="191">
        <v>102.47</v>
      </c>
      <c r="H11" s="191">
        <v>0</v>
      </c>
      <c r="I11" s="191">
        <v>0</v>
      </c>
      <c r="J11" s="191">
        <v>0</v>
      </c>
      <c r="K11" s="194">
        <v>0</v>
      </c>
    </row>
    <row r="12" spans="1:11" ht="23.25" customHeight="1">
      <c r="A12" s="193" t="s">
        <v>232</v>
      </c>
      <c r="B12" s="193" t="s">
        <v>226</v>
      </c>
      <c r="C12" s="192"/>
      <c r="D12" s="193" t="s">
        <v>233</v>
      </c>
      <c r="E12" s="191">
        <v>4.3</v>
      </c>
      <c r="F12" s="191">
        <v>4.3</v>
      </c>
      <c r="G12" s="191">
        <v>4.3</v>
      </c>
      <c r="H12" s="191">
        <v>0</v>
      </c>
      <c r="I12" s="191">
        <v>0</v>
      </c>
      <c r="J12" s="191">
        <v>0</v>
      </c>
      <c r="K12" s="194">
        <v>0</v>
      </c>
    </row>
    <row r="13" spans="1:11" ht="23.25" customHeight="1">
      <c r="A13" s="193" t="s">
        <v>234</v>
      </c>
      <c r="B13" s="193" t="s">
        <v>235</v>
      </c>
      <c r="C13" s="192" t="s">
        <v>236</v>
      </c>
      <c r="D13" s="193" t="s">
        <v>237</v>
      </c>
      <c r="E13" s="191">
        <v>4.3</v>
      </c>
      <c r="F13" s="191">
        <v>4.3</v>
      </c>
      <c r="G13" s="191">
        <v>4.3</v>
      </c>
      <c r="H13" s="191">
        <v>0</v>
      </c>
      <c r="I13" s="191">
        <v>0</v>
      </c>
      <c r="J13" s="191">
        <v>0</v>
      </c>
      <c r="K13" s="194">
        <v>0</v>
      </c>
    </row>
    <row r="14" spans="1:11" ht="23.25" customHeight="1">
      <c r="A14" s="193" t="s">
        <v>232</v>
      </c>
      <c r="B14" s="193" t="s">
        <v>238</v>
      </c>
      <c r="C14" s="192"/>
      <c r="D14" s="193" t="s">
        <v>239</v>
      </c>
      <c r="E14" s="191">
        <v>98.17</v>
      </c>
      <c r="F14" s="191">
        <v>98.17</v>
      </c>
      <c r="G14" s="191">
        <v>98.17</v>
      </c>
      <c r="H14" s="191">
        <v>0</v>
      </c>
      <c r="I14" s="191">
        <v>0</v>
      </c>
      <c r="J14" s="191">
        <v>0</v>
      </c>
      <c r="K14" s="194">
        <v>0</v>
      </c>
    </row>
    <row r="15" spans="1:11" ht="23.25" customHeight="1">
      <c r="A15" s="193" t="s">
        <v>234</v>
      </c>
      <c r="B15" s="193" t="s">
        <v>240</v>
      </c>
      <c r="C15" s="192" t="s">
        <v>238</v>
      </c>
      <c r="D15" s="193" t="s">
        <v>241</v>
      </c>
      <c r="E15" s="191">
        <v>98.17</v>
      </c>
      <c r="F15" s="191">
        <v>98.17</v>
      </c>
      <c r="G15" s="191">
        <v>98.17</v>
      </c>
      <c r="H15" s="191">
        <v>0</v>
      </c>
      <c r="I15" s="191">
        <v>0</v>
      </c>
      <c r="J15" s="191">
        <v>0</v>
      </c>
      <c r="K15" s="194">
        <v>0</v>
      </c>
    </row>
    <row r="16" spans="1:11" ht="23.25" customHeight="1">
      <c r="A16" s="193" t="s">
        <v>242</v>
      </c>
      <c r="B16" s="193"/>
      <c r="C16" s="192"/>
      <c r="D16" s="193" t="s">
        <v>243</v>
      </c>
      <c r="E16" s="191">
        <v>42.95</v>
      </c>
      <c r="F16" s="191">
        <v>42.95</v>
      </c>
      <c r="G16" s="191">
        <v>42.95</v>
      </c>
      <c r="H16" s="191">
        <v>0</v>
      </c>
      <c r="I16" s="191">
        <v>0</v>
      </c>
      <c r="J16" s="191">
        <v>0</v>
      </c>
      <c r="K16" s="194">
        <v>0</v>
      </c>
    </row>
    <row r="17" spans="1:11" ht="23.25" customHeight="1">
      <c r="A17" s="193" t="s">
        <v>244</v>
      </c>
      <c r="B17" s="193" t="s">
        <v>245</v>
      </c>
      <c r="C17" s="192"/>
      <c r="D17" s="193" t="s">
        <v>246</v>
      </c>
      <c r="E17" s="191">
        <v>42.95</v>
      </c>
      <c r="F17" s="191">
        <v>42.95</v>
      </c>
      <c r="G17" s="191">
        <v>42.95</v>
      </c>
      <c r="H17" s="191">
        <v>0</v>
      </c>
      <c r="I17" s="191">
        <v>0</v>
      </c>
      <c r="J17" s="191">
        <v>0</v>
      </c>
      <c r="K17" s="194">
        <v>0</v>
      </c>
    </row>
    <row r="18" spans="1:11" ht="23.25" customHeight="1">
      <c r="A18" s="193" t="s">
        <v>247</v>
      </c>
      <c r="B18" s="193" t="s">
        <v>248</v>
      </c>
      <c r="C18" s="192" t="s">
        <v>226</v>
      </c>
      <c r="D18" s="193" t="s">
        <v>249</v>
      </c>
      <c r="E18" s="191">
        <v>42.95</v>
      </c>
      <c r="F18" s="191">
        <v>42.95</v>
      </c>
      <c r="G18" s="191">
        <v>42.95</v>
      </c>
      <c r="H18" s="191">
        <v>0</v>
      </c>
      <c r="I18" s="191">
        <v>0</v>
      </c>
      <c r="J18" s="191">
        <v>0</v>
      </c>
      <c r="K18" s="194">
        <v>0</v>
      </c>
    </row>
    <row r="19" spans="1:11" ht="23.25" customHeight="1">
      <c r="A19" s="193" t="s">
        <v>250</v>
      </c>
      <c r="B19" s="193"/>
      <c r="C19" s="192"/>
      <c r="D19" s="193" t="s">
        <v>251</v>
      </c>
      <c r="E19" s="191">
        <v>73.63</v>
      </c>
      <c r="F19" s="191">
        <v>73.63</v>
      </c>
      <c r="G19" s="191">
        <v>73.63</v>
      </c>
      <c r="H19" s="191">
        <v>0</v>
      </c>
      <c r="I19" s="191">
        <v>0</v>
      </c>
      <c r="J19" s="191">
        <v>0</v>
      </c>
      <c r="K19" s="194">
        <v>0</v>
      </c>
    </row>
    <row r="20" spans="1:11" ht="23.25" customHeight="1">
      <c r="A20" s="193" t="s">
        <v>252</v>
      </c>
      <c r="B20" s="193" t="s">
        <v>228</v>
      </c>
      <c r="C20" s="192"/>
      <c r="D20" s="193" t="s">
        <v>253</v>
      </c>
      <c r="E20" s="191">
        <v>73.63</v>
      </c>
      <c r="F20" s="191">
        <v>73.63</v>
      </c>
      <c r="G20" s="191">
        <v>73.63</v>
      </c>
      <c r="H20" s="191">
        <v>0</v>
      </c>
      <c r="I20" s="191">
        <v>0</v>
      </c>
      <c r="J20" s="191">
        <v>0</v>
      </c>
      <c r="K20" s="194">
        <v>0</v>
      </c>
    </row>
    <row r="21" spans="1:11" ht="23.25" customHeight="1">
      <c r="A21" s="193" t="s">
        <v>254</v>
      </c>
      <c r="B21" s="193" t="s">
        <v>255</v>
      </c>
      <c r="C21" s="192" t="s">
        <v>226</v>
      </c>
      <c r="D21" s="193" t="s">
        <v>256</v>
      </c>
      <c r="E21" s="191">
        <v>73.63</v>
      </c>
      <c r="F21" s="191">
        <v>73.63</v>
      </c>
      <c r="G21" s="191">
        <v>73.63</v>
      </c>
      <c r="H21" s="191">
        <v>0</v>
      </c>
      <c r="I21" s="191">
        <v>0</v>
      </c>
      <c r="J21" s="191">
        <v>0</v>
      </c>
      <c r="K21" s="194">
        <v>0</v>
      </c>
    </row>
  </sheetData>
  <sheetProtection formatCells="0" formatColumns="0" formatRows="0"/>
  <mergeCells count="4">
    <mergeCell ref="D4:D5"/>
    <mergeCell ref="E4:E5"/>
    <mergeCell ref="J4:J5"/>
    <mergeCell ref="K4:K5"/>
  </mergeCells>
  <phoneticPr fontId="0" type="noConversion"/>
  <printOptions horizontalCentered="1"/>
  <pageMargins left="0.75" right="0.75" top="1" bottom="1" header="0.5" footer="0.5"/>
  <pageSetup paperSize="9" scale="85" orientation="landscape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showGridLines="0" showZeros="0" workbookViewId="0"/>
  </sheetViews>
  <sheetFormatPr defaultColWidth="9.1640625" defaultRowHeight="12.75" customHeight="1"/>
  <cols>
    <col min="1" max="1" width="7.33203125" style="117" customWidth="1"/>
    <col min="2" max="2" width="5.83203125" style="117" customWidth="1"/>
    <col min="3" max="3" width="5" style="117" customWidth="1"/>
    <col min="4" max="4" width="25.33203125" style="117" customWidth="1"/>
    <col min="5" max="5" width="16.33203125" style="117" customWidth="1"/>
    <col min="6" max="6" width="20.33203125" style="117" customWidth="1"/>
    <col min="7" max="7" width="16" style="117" customWidth="1"/>
    <col min="8" max="9" width="14.6640625" style="117" customWidth="1"/>
    <col min="10" max="13" width="12.5" style="117" customWidth="1"/>
    <col min="14" max="249" width="9.1640625" style="117" customWidth="1"/>
    <col min="250" max="16384" width="9.1640625" style="117"/>
  </cols>
  <sheetData>
    <row r="1" spans="1:15" ht="21" customHeight="1">
      <c r="A1" s="75" t="s">
        <v>197</v>
      </c>
    </row>
    <row r="2" spans="1:15" ht="27.75" customHeight="1">
      <c r="A2" s="120" t="s">
        <v>201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5" ht="18" customHeight="1">
      <c r="M3" s="91" t="s">
        <v>0</v>
      </c>
    </row>
    <row r="4" spans="1:15" ht="21" customHeight="1">
      <c r="A4" s="121" t="s">
        <v>182</v>
      </c>
      <c r="B4" s="121"/>
      <c r="C4" s="121"/>
      <c r="D4" s="307" t="s">
        <v>112</v>
      </c>
      <c r="E4" s="307" t="s">
        <v>190</v>
      </c>
      <c r="F4" s="307" t="s">
        <v>106</v>
      </c>
      <c r="G4" s="121" t="s">
        <v>194</v>
      </c>
      <c r="H4" s="121"/>
      <c r="I4" s="121"/>
      <c r="J4" s="307" t="s">
        <v>108</v>
      </c>
      <c r="K4" s="307" t="s">
        <v>191</v>
      </c>
      <c r="L4" s="307" t="s">
        <v>192</v>
      </c>
      <c r="M4" s="307" t="s">
        <v>31</v>
      </c>
    </row>
    <row r="5" spans="1:15" ht="21" customHeight="1">
      <c r="A5" s="307" t="s">
        <v>50</v>
      </c>
      <c r="B5" s="307" t="s">
        <v>51</v>
      </c>
      <c r="C5" s="307" t="s">
        <v>52</v>
      </c>
      <c r="D5" s="307"/>
      <c r="E5" s="307"/>
      <c r="F5" s="307"/>
      <c r="G5" s="307" t="s">
        <v>47</v>
      </c>
      <c r="H5" s="307" t="s">
        <v>196</v>
      </c>
      <c r="I5" s="308" t="s">
        <v>193</v>
      </c>
      <c r="J5" s="307"/>
      <c r="K5" s="307"/>
      <c r="L5" s="307"/>
      <c r="M5" s="307"/>
      <c r="O5" s="119"/>
    </row>
    <row r="6" spans="1:15" ht="30" customHeight="1">
      <c r="A6" s="307"/>
      <c r="B6" s="307"/>
      <c r="C6" s="307"/>
      <c r="D6" s="307"/>
      <c r="E6" s="307"/>
      <c r="F6" s="307"/>
      <c r="G6" s="307"/>
      <c r="H6" s="307"/>
      <c r="I6" s="308"/>
      <c r="J6" s="307"/>
      <c r="K6" s="307"/>
      <c r="L6" s="307"/>
      <c r="M6" s="307"/>
    </row>
    <row r="7" spans="1:15" s="245" customFormat="1" ht="19.5" customHeight="1">
      <c r="A7" s="190"/>
      <c r="B7" s="190"/>
      <c r="C7" s="190"/>
      <c r="D7" s="190" t="s">
        <v>47</v>
      </c>
      <c r="E7" s="190"/>
      <c r="F7" s="189">
        <v>214.2</v>
      </c>
      <c r="G7" s="189">
        <v>214.2</v>
      </c>
      <c r="H7" s="189">
        <v>214.2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</row>
    <row r="8" spans="1:15" ht="19.5" customHeight="1">
      <c r="A8" s="190" t="s">
        <v>219</v>
      </c>
      <c r="B8" s="190"/>
      <c r="C8" s="190"/>
      <c r="D8" s="190" t="s">
        <v>220</v>
      </c>
      <c r="E8" s="190"/>
      <c r="F8" s="189">
        <v>214.2</v>
      </c>
      <c r="G8" s="189">
        <v>214.2</v>
      </c>
      <c r="H8" s="189">
        <v>214.2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</row>
    <row r="9" spans="1:15" ht="19.5" customHeight="1">
      <c r="A9" s="190" t="s">
        <v>221</v>
      </c>
      <c r="B9" s="190" t="s">
        <v>222</v>
      </c>
      <c r="C9" s="190"/>
      <c r="D9" s="190" t="s">
        <v>223</v>
      </c>
      <c r="E9" s="190"/>
      <c r="F9" s="189">
        <v>214.2</v>
      </c>
      <c r="G9" s="189">
        <v>214.2</v>
      </c>
      <c r="H9" s="189">
        <v>214.2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</row>
    <row r="10" spans="1:15" ht="19.5" customHeight="1">
      <c r="A10" s="190" t="s">
        <v>224</v>
      </c>
      <c r="B10" s="190" t="s">
        <v>225</v>
      </c>
      <c r="C10" s="190" t="s">
        <v>228</v>
      </c>
      <c r="D10" s="190" t="s">
        <v>229</v>
      </c>
      <c r="E10" s="190"/>
      <c r="F10" s="189">
        <v>214.2</v>
      </c>
      <c r="G10" s="189">
        <v>214.2</v>
      </c>
      <c r="H10" s="189">
        <v>214.2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</row>
    <row r="11" spans="1:15" ht="19.5" customHeight="1">
      <c r="A11" s="190" t="s">
        <v>266</v>
      </c>
      <c r="B11" s="190" t="s">
        <v>267</v>
      </c>
      <c r="C11" s="190" t="s">
        <v>255</v>
      </c>
      <c r="D11" s="190" t="s">
        <v>268</v>
      </c>
      <c r="E11" s="190" t="s">
        <v>269</v>
      </c>
      <c r="F11" s="189">
        <v>214.2</v>
      </c>
      <c r="G11" s="189">
        <v>214.2</v>
      </c>
      <c r="H11" s="189">
        <v>214.2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</row>
    <row r="12" spans="1:15" ht="12.75" customHeight="1">
      <c r="B12" s="119"/>
      <c r="C12" s="119"/>
      <c r="D12" s="119"/>
      <c r="E12" s="119"/>
      <c r="F12" s="119"/>
    </row>
    <row r="13" spans="1:15" ht="12.75" customHeight="1">
      <c r="B13" s="119"/>
      <c r="C13" s="119"/>
      <c r="D13" s="119"/>
      <c r="E13" s="119"/>
      <c r="F13" s="119"/>
    </row>
    <row r="14" spans="1:15" ht="12.75" customHeight="1">
      <c r="B14" s="119"/>
      <c r="C14" s="119"/>
      <c r="D14" s="119"/>
      <c r="E14" s="119"/>
      <c r="F14" s="119"/>
    </row>
    <row r="15" spans="1:15" ht="12.75" customHeight="1">
      <c r="C15" s="119"/>
      <c r="D15" s="119"/>
      <c r="E15" s="119"/>
      <c r="F15" s="119"/>
    </row>
    <row r="16" spans="1:15" ht="12.75" customHeight="1">
      <c r="A16" s="119"/>
      <c r="B16" s="119"/>
      <c r="D16" s="119"/>
      <c r="E16" s="119"/>
      <c r="F16" s="119"/>
    </row>
    <row r="17" spans="2:6" ht="12.75" customHeight="1">
      <c r="B17" s="119"/>
      <c r="C17" s="119"/>
      <c r="D17" s="119"/>
      <c r="E17" s="119"/>
      <c r="F17" s="119"/>
    </row>
    <row r="18" spans="2:6" ht="12.75" customHeight="1">
      <c r="D18" s="119"/>
      <c r="E18" s="119"/>
      <c r="F18" s="119"/>
    </row>
    <row r="19" spans="2:6" ht="12.75" customHeight="1">
      <c r="D19" s="119"/>
      <c r="E19" s="119"/>
      <c r="F19" s="119"/>
    </row>
    <row r="21" spans="2:6" ht="12.75" customHeight="1">
      <c r="F21" s="119"/>
    </row>
  </sheetData>
  <sheetProtection formatCells="0" formatColumns="0" formatRows="0"/>
  <mergeCells count="13">
    <mergeCell ref="L4:L6"/>
    <mergeCell ref="M4:M6"/>
    <mergeCell ref="G5:G6"/>
    <mergeCell ref="H5:H6"/>
    <mergeCell ref="J4:J6"/>
    <mergeCell ref="K4:K6"/>
    <mergeCell ref="A5:A6"/>
    <mergeCell ref="B5:B6"/>
    <mergeCell ref="C5:C6"/>
    <mergeCell ref="I5:I6"/>
    <mergeCell ref="D4:D6"/>
    <mergeCell ref="E4:E6"/>
    <mergeCell ref="F4:F6"/>
  </mergeCells>
  <phoneticPr fontId="0" type="noConversion"/>
  <printOptions horizontalCentered="1"/>
  <pageMargins left="0.75" right="0.75" top="1" bottom="1" header="0.5" footer="0.5"/>
  <pageSetup paperSize="9" scale="85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3"/>
  <sheetViews>
    <sheetView showGridLines="0" showZeros="0" workbookViewId="0"/>
  </sheetViews>
  <sheetFormatPr defaultColWidth="9.1640625" defaultRowHeight="12.75" customHeight="1"/>
  <cols>
    <col min="1" max="1" width="28.1640625" style="7" customWidth="1"/>
    <col min="2" max="2" width="16" style="7" customWidth="1"/>
    <col min="3" max="4" width="16.33203125" style="7" customWidth="1"/>
    <col min="5" max="5" width="18" style="7" customWidth="1"/>
    <col min="6" max="6" width="17.6640625" style="7" customWidth="1"/>
    <col min="7" max="7" width="14.83203125" style="7" customWidth="1"/>
    <col min="8" max="16384" width="9.1640625" style="7"/>
  </cols>
  <sheetData>
    <row r="1" spans="1:256" ht="21.75" customHeight="1">
      <c r="A1" s="75" t="s">
        <v>186</v>
      </c>
    </row>
    <row r="2" spans="1:256" ht="30.75" customHeight="1">
      <c r="A2" s="111" t="s">
        <v>200</v>
      </c>
      <c r="B2" s="17"/>
      <c r="C2" s="17"/>
      <c r="D2" s="17"/>
      <c r="E2" s="17"/>
      <c r="F2" s="17"/>
      <c r="G2" s="1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</row>
    <row r="3" spans="1:256" ht="22.5" customHeight="1">
      <c r="A3" s="8"/>
      <c r="B3" s="8"/>
      <c r="C3" s="8"/>
      <c r="D3" s="8"/>
      <c r="E3" s="309" t="s">
        <v>0</v>
      </c>
      <c r="F3" s="309"/>
      <c r="G3" s="30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</row>
    <row r="4" spans="1:256" ht="25.5" customHeight="1">
      <c r="A4" s="262" t="s">
        <v>95</v>
      </c>
      <c r="B4" s="104" t="s">
        <v>96</v>
      </c>
      <c r="C4" s="105"/>
      <c r="D4" s="105"/>
      <c r="E4" s="105"/>
      <c r="F4" s="105"/>
      <c r="G4" s="10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</row>
    <row r="5" spans="1:256" ht="22.5" customHeight="1">
      <c r="A5" s="262"/>
      <c r="B5" s="263" t="s">
        <v>97</v>
      </c>
      <c r="C5" s="263" t="s">
        <v>75</v>
      </c>
      <c r="D5" s="263" t="s">
        <v>98</v>
      </c>
      <c r="E5" s="310" t="s">
        <v>99</v>
      </c>
      <c r="F5" s="311"/>
      <c r="G5" s="263" t="s">
        <v>100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</row>
    <row r="6" spans="1:256" ht="36" customHeight="1">
      <c r="A6" s="263"/>
      <c r="B6" s="297"/>
      <c r="C6" s="297"/>
      <c r="D6" s="297"/>
      <c r="E6" s="15" t="s">
        <v>101</v>
      </c>
      <c r="F6" s="15" t="s">
        <v>102</v>
      </c>
      <c r="G6" s="29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</row>
    <row r="7" spans="1:256" s="227" customFormat="1" ht="23.25" customHeight="1">
      <c r="A7" s="133" t="s">
        <v>47</v>
      </c>
      <c r="B7" s="246">
        <v>90</v>
      </c>
      <c r="C7" s="148">
        <v>30</v>
      </c>
      <c r="D7" s="246">
        <v>60</v>
      </c>
      <c r="E7" s="150">
        <v>0</v>
      </c>
      <c r="F7" s="150">
        <v>60</v>
      </c>
      <c r="G7" s="150">
        <v>0</v>
      </c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</row>
    <row r="8" spans="1:256" ht="23.25" customHeight="1">
      <c r="A8" s="133" t="s">
        <v>270</v>
      </c>
      <c r="B8" s="246">
        <v>90</v>
      </c>
      <c r="C8" s="148">
        <v>30</v>
      </c>
      <c r="D8" s="246">
        <v>60</v>
      </c>
      <c r="E8" s="150">
        <v>0</v>
      </c>
      <c r="F8" s="150">
        <v>60</v>
      </c>
      <c r="G8" s="1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25" customHeight="1">
      <c r="A9" s="133" t="s">
        <v>271</v>
      </c>
      <c r="B9" s="246">
        <v>90</v>
      </c>
      <c r="C9" s="148">
        <v>30</v>
      </c>
      <c r="D9" s="246">
        <v>60</v>
      </c>
      <c r="E9" s="150">
        <v>0</v>
      </c>
      <c r="F9" s="150">
        <v>60</v>
      </c>
      <c r="G9" s="1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00000000000001" customHeight="1">
      <c r="A10"/>
      <c r="B10" s="1"/>
      <c r="C10" s="1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00000000000001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s="10"/>
      <c r="B13" s="10"/>
      <c r="C13" s="10"/>
      <c r="D13" s="10"/>
      <c r="E13" s="10"/>
      <c r="F13" s="10"/>
      <c r="G13" s="10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honeticPr fontId="0" type="noConversion"/>
  <printOptions horizontalCentered="1"/>
  <pageMargins left="0.39" right="0.39" top="0.79" bottom="0.79" header="0.5" footer="0.5"/>
  <pageSetup paperSize="9" orientation="landscape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/>
  </sheetViews>
  <sheetFormatPr defaultColWidth="9.1640625" defaultRowHeight="11.25"/>
  <cols>
    <col min="1" max="1" width="14" style="52" customWidth="1"/>
    <col min="2" max="2" width="17" style="52" customWidth="1"/>
    <col min="3" max="3" width="14.33203125" style="52" customWidth="1"/>
    <col min="4" max="4" width="12" style="52" customWidth="1"/>
    <col min="5" max="6" width="20.6640625" style="52" customWidth="1"/>
    <col min="7" max="7" width="17.1640625" style="52" customWidth="1"/>
    <col min="8" max="10" width="17.6640625" style="52" customWidth="1"/>
    <col min="11" max="11" width="21.83203125" style="52" customWidth="1"/>
    <col min="12" max="12" width="19.6640625" style="52" customWidth="1"/>
    <col min="13" max="13" width="17.6640625" style="52" customWidth="1"/>
    <col min="14" max="255" width="9.1640625" style="52" customWidth="1"/>
    <col min="256" max="16384" width="9.1640625" style="52"/>
  </cols>
  <sheetData>
    <row r="1" spans="1:13" ht="20.25" customHeight="1">
      <c r="A1" s="75" t="s">
        <v>187</v>
      </c>
    </row>
    <row r="2" spans="1:13" ht="36.75" customHeight="1">
      <c r="A2" s="110" t="s">
        <v>199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1.75" customHeight="1">
      <c r="M3" s="107" t="s">
        <v>0</v>
      </c>
    </row>
    <row r="4" spans="1:13" ht="36.75" customHeight="1">
      <c r="A4" s="108" t="s">
        <v>110</v>
      </c>
      <c r="B4" s="108" t="s">
        <v>123</v>
      </c>
      <c r="C4" s="108" t="s">
        <v>124</v>
      </c>
      <c r="D4" s="108" t="s">
        <v>125</v>
      </c>
      <c r="E4" s="108" t="s">
        <v>126</v>
      </c>
      <c r="F4" s="108" t="s">
        <v>127</v>
      </c>
      <c r="G4" s="108" t="s">
        <v>128</v>
      </c>
      <c r="H4" s="108" t="s">
        <v>129</v>
      </c>
      <c r="I4" s="108" t="s">
        <v>130</v>
      </c>
      <c r="J4" s="108" t="s">
        <v>131</v>
      </c>
      <c r="K4" s="108" t="s">
        <v>132</v>
      </c>
      <c r="L4" s="109" t="s">
        <v>133</v>
      </c>
      <c r="M4" s="109" t="s">
        <v>188</v>
      </c>
    </row>
    <row r="5" spans="1:13" s="228" customFormat="1" ht="27" customHeight="1">
      <c r="A5" s="247"/>
      <c r="B5" s="247" t="s">
        <v>47</v>
      </c>
      <c r="C5" s="248"/>
      <c r="D5" s="249">
        <v>214.2</v>
      </c>
      <c r="E5" s="149"/>
      <c r="F5" s="248"/>
      <c r="G5" s="250"/>
      <c r="H5" s="251"/>
      <c r="I5" s="248"/>
      <c r="J5" s="250"/>
      <c r="K5" s="250"/>
      <c r="L5" s="248"/>
      <c r="M5" s="248"/>
    </row>
    <row r="6" spans="1:13" ht="27" customHeight="1">
      <c r="A6" s="247" t="s">
        <v>272</v>
      </c>
      <c r="B6" s="247" t="s">
        <v>270</v>
      </c>
      <c r="C6" s="248"/>
      <c r="D6" s="249">
        <v>214.2</v>
      </c>
      <c r="E6" s="149"/>
      <c r="F6" s="248"/>
      <c r="G6" s="250"/>
      <c r="H6" s="251"/>
      <c r="I6" s="248"/>
      <c r="J6" s="250"/>
      <c r="K6" s="250"/>
      <c r="L6" s="248"/>
      <c r="M6" s="248"/>
    </row>
    <row r="7" spans="1:13" ht="27" customHeight="1">
      <c r="A7" s="247" t="s">
        <v>273</v>
      </c>
      <c r="B7" s="247" t="s">
        <v>271</v>
      </c>
      <c r="C7" s="248"/>
      <c r="D7" s="249">
        <v>214.2</v>
      </c>
      <c r="E7" s="149"/>
      <c r="F7" s="248"/>
      <c r="G7" s="250"/>
      <c r="H7" s="251"/>
      <c r="I7" s="248"/>
      <c r="J7" s="250"/>
      <c r="K7" s="250"/>
      <c r="L7" s="248"/>
      <c r="M7" s="248"/>
    </row>
    <row r="8" spans="1:13" ht="27" customHeight="1">
      <c r="A8" s="247" t="s">
        <v>274</v>
      </c>
      <c r="B8" s="247" t="s">
        <v>275</v>
      </c>
      <c r="C8" s="248" t="s">
        <v>276</v>
      </c>
      <c r="D8" s="249">
        <v>214.2</v>
      </c>
      <c r="E8" s="149" t="s">
        <v>277</v>
      </c>
      <c r="F8" s="248" t="s">
        <v>278</v>
      </c>
      <c r="G8" s="250" t="s">
        <v>279</v>
      </c>
      <c r="H8" s="251" t="s">
        <v>280</v>
      </c>
      <c r="I8" s="248" t="s">
        <v>281</v>
      </c>
      <c r="J8" s="250" t="s">
        <v>282</v>
      </c>
      <c r="K8" s="250" t="s">
        <v>282</v>
      </c>
      <c r="L8" s="248" t="s">
        <v>282</v>
      </c>
      <c r="M8" s="248" t="s">
        <v>283</v>
      </c>
    </row>
    <row r="9" spans="1:13">
      <c r="A9" s="53"/>
      <c r="B9" s="53"/>
      <c r="C9" s="53"/>
      <c r="D9" s="53"/>
      <c r="E9" s="53"/>
      <c r="F9" s="53"/>
      <c r="G9" s="53"/>
      <c r="I9" s="53"/>
    </row>
    <row r="10" spans="1:13">
      <c r="B10" s="53"/>
      <c r="C10" s="53"/>
      <c r="D10" s="53"/>
      <c r="E10" s="53"/>
      <c r="F10" s="53"/>
      <c r="G10" s="53"/>
      <c r="H10" s="53"/>
    </row>
    <row r="11" spans="1:13">
      <c r="A11" s="53"/>
      <c r="B11" s="53"/>
      <c r="C11" s="53"/>
      <c r="D11" s="53"/>
      <c r="E11" s="53"/>
      <c r="F11" s="53"/>
      <c r="H11" s="53"/>
    </row>
    <row r="12" spans="1:13">
      <c r="A12" s="53"/>
      <c r="B12" s="53"/>
      <c r="C12" s="53"/>
      <c r="D12" s="53"/>
      <c r="E12" s="53"/>
      <c r="F12" s="53"/>
      <c r="H12" s="53"/>
    </row>
    <row r="13" spans="1:13">
      <c r="B13" s="53"/>
      <c r="C13" s="53"/>
      <c r="D13" s="53"/>
      <c r="F13" s="53"/>
      <c r="H13" s="53"/>
      <c r="I13" s="53"/>
      <c r="L13" s="53"/>
      <c r="M13" s="53"/>
    </row>
    <row r="14" spans="1:13">
      <c r="C14" s="53"/>
      <c r="D14" s="53"/>
      <c r="I14" s="53"/>
      <c r="L14" s="53"/>
      <c r="M14" s="53"/>
    </row>
    <row r="15" spans="1:13">
      <c r="C15" s="53"/>
      <c r="D15" s="53"/>
      <c r="L15" s="53"/>
      <c r="M15" s="53"/>
    </row>
    <row r="16" spans="1:13">
      <c r="C16" s="53"/>
      <c r="D16" s="53"/>
      <c r="K16" s="53"/>
      <c r="L16" s="53"/>
      <c r="M16" s="53"/>
    </row>
    <row r="17" spans="2:11">
      <c r="B17" s="53"/>
      <c r="C17" s="53"/>
      <c r="D17" s="53"/>
      <c r="E17" s="53"/>
      <c r="F17" s="53"/>
      <c r="G17" s="53"/>
      <c r="K17" s="53"/>
    </row>
    <row r="18" spans="2:11">
      <c r="C18" s="53"/>
      <c r="D18" s="53"/>
      <c r="J18" s="53"/>
      <c r="K18" s="53"/>
    </row>
    <row r="19" spans="2:11">
      <c r="D19" s="53"/>
      <c r="J19" s="53"/>
    </row>
  </sheetData>
  <sheetProtection formatCells="0" formatColumns="0" formatRows="0"/>
  <phoneticPr fontId="0" type="noConversion"/>
  <pageMargins left="0.75" right="0.75" top="1" bottom="1" header="0.5" footer="0.5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18"/>
  <sheetViews>
    <sheetView showGridLines="0" showZeros="0" workbookViewId="0"/>
  </sheetViews>
  <sheetFormatPr defaultColWidth="8" defaultRowHeight="12"/>
  <cols>
    <col min="1" max="1" width="13.5" style="2" customWidth="1"/>
    <col min="2" max="2" width="19.1640625" style="2" customWidth="1"/>
    <col min="3" max="3" width="24.33203125" style="2" customWidth="1"/>
    <col min="4" max="4" width="24.5" style="2" customWidth="1"/>
    <col min="5" max="8" width="17.83203125" style="2" customWidth="1"/>
    <col min="9" max="16384" width="8" style="2"/>
  </cols>
  <sheetData>
    <row r="1" spans="1:253" ht="20.100000000000001" customHeight="1">
      <c r="A1" s="72" t="s">
        <v>159</v>
      </c>
      <c r="B1" s="71"/>
      <c r="C1" s="71"/>
      <c r="D1" s="71"/>
      <c r="E1" s="3"/>
      <c r="F1" s="4"/>
      <c r="G1" s="258"/>
      <c r="H1" s="258"/>
    </row>
    <row r="2" spans="1:253" ht="34.5" customHeight="1">
      <c r="A2" s="73" t="s">
        <v>212</v>
      </c>
      <c r="B2" s="37"/>
      <c r="C2" s="37"/>
      <c r="D2" s="37"/>
      <c r="E2" s="37"/>
      <c r="F2" s="37"/>
      <c r="G2" s="37"/>
      <c r="H2" s="37"/>
    </row>
    <row r="3" spans="1:253" ht="16.5" customHeight="1">
      <c r="A3" s="259"/>
      <c r="B3" s="259"/>
      <c r="C3" s="259"/>
      <c r="D3" s="259"/>
      <c r="E3" s="3"/>
      <c r="F3" s="5"/>
      <c r="G3" s="260" t="s">
        <v>0</v>
      </c>
      <c r="H3" s="261"/>
    </row>
    <row r="4" spans="1:253" ht="29.25" customHeight="1">
      <c r="A4" s="262" t="s">
        <v>107</v>
      </c>
      <c r="B4" s="262"/>
      <c r="C4" s="262" t="s">
        <v>106</v>
      </c>
      <c r="D4" s="264" t="s">
        <v>38</v>
      </c>
      <c r="E4" s="264" t="s">
        <v>108</v>
      </c>
      <c r="F4" s="264" t="s">
        <v>109</v>
      </c>
      <c r="G4" s="262" t="s">
        <v>160</v>
      </c>
      <c r="H4" s="262" t="s">
        <v>31</v>
      </c>
    </row>
    <row r="5" spans="1:253" ht="33.75" customHeight="1">
      <c r="A5" s="15" t="s">
        <v>110</v>
      </c>
      <c r="B5" s="15" t="s">
        <v>95</v>
      </c>
      <c r="C5" s="263"/>
      <c r="D5" s="265"/>
      <c r="E5" s="265"/>
      <c r="F5" s="265"/>
      <c r="G5" s="263"/>
      <c r="H5" s="263"/>
    </row>
    <row r="6" spans="1:253" s="6" customFormat="1" ht="27" customHeight="1">
      <c r="A6" s="133"/>
      <c r="B6" s="133" t="s">
        <v>47</v>
      </c>
      <c r="C6" s="134">
        <v>1476.18</v>
      </c>
      <c r="D6" s="134">
        <v>1476.18</v>
      </c>
      <c r="E6" s="134">
        <v>0</v>
      </c>
      <c r="F6" s="128">
        <v>0</v>
      </c>
      <c r="G6" s="134">
        <v>0</v>
      </c>
      <c r="H6" s="128">
        <v>0</v>
      </c>
    </row>
    <row r="7" spans="1:253" ht="27" customHeight="1">
      <c r="A7" s="133" t="s">
        <v>217</v>
      </c>
      <c r="B7" s="133" t="s">
        <v>218</v>
      </c>
      <c r="C7" s="134">
        <v>1476.18</v>
      </c>
      <c r="D7" s="134">
        <v>1476.18</v>
      </c>
      <c r="E7" s="134">
        <v>0</v>
      </c>
      <c r="F7" s="128">
        <v>0</v>
      </c>
      <c r="G7" s="134">
        <v>0</v>
      </c>
      <c r="H7" s="12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30" customHeight="1">
      <c r="A8"/>
      <c r="B8" s="1"/>
      <c r="C8" s="1"/>
      <c r="D8" s="1"/>
      <c r="E8" s="1"/>
      <c r="F8" s="1"/>
      <c r="G8"/>
      <c r="H8" s="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30" customHeight="1">
      <c r="A9"/>
      <c r="B9" s="1"/>
      <c r="C9" s="1"/>
      <c r="D9" s="1"/>
      <c r="E9"/>
      <c r="F9" s="1"/>
      <c r="G9"/>
      <c r="H9" s="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30" customHeight="1">
      <c r="A10"/>
      <c r="B10"/>
      <c r="C10" s="1"/>
      <c r="D10" s="1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30" customHeight="1">
      <c r="A11"/>
      <c r="B11"/>
      <c r="C11" s="1"/>
      <c r="D11" s="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30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30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G4:G5"/>
    <mergeCell ref="H4:H5"/>
    <mergeCell ref="A4:B4"/>
    <mergeCell ref="C4:C5"/>
    <mergeCell ref="D4:D5"/>
    <mergeCell ref="E4:E5"/>
    <mergeCell ref="F4:F5"/>
  </mergeCells>
  <phoneticPr fontId="0" type="noConversion"/>
  <pageMargins left="0.71" right="0.71" top="0.75" bottom="0.75" header="0.31" footer="0.31"/>
  <pageSetup paperSize="9" scale="65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9"/>
  <sheetViews>
    <sheetView showGridLines="0" showZeros="0" workbookViewId="0"/>
  </sheetViews>
  <sheetFormatPr defaultColWidth="9.1640625" defaultRowHeight="11.25"/>
  <cols>
    <col min="1" max="1" width="10.83203125" style="54" customWidth="1"/>
    <col min="2" max="2" width="14.1640625" style="54" customWidth="1"/>
    <col min="3" max="3" width="13.83203125" style="54" customWidth="1"/>
    <col min="4" max="5" width="16.6640625" style="54" customWidth="1"/>
    <col min="6" max="10" width="9" style="54" customWidth="1"/>
    <col min="11" max="13" width="13.33203125" style="54" customWidth="1"/>
    <col min="14" max="255" width="9.1640625" style="54" customWidth="1"/>
    <col min="256" max="16384" width="9.1640625" style="54"/>
  </cols>
  <sheetData>
    <row r="1" spans="1:14" ht="24" customHeight="1">
      <c r="A1" s="75" t="s">
        <v>189</v>
      </c>
    </row>
    <row r="2" spans="1:14" ht="35.25" customHeight="1">
      <c r="A2" s="55" t="s">
        <v>198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22.5" customHeight="1">
      <c r="M3" s="107" t="s">
        <v>0</v>
      </c>
    </row>
    <row r="4" spans="1:14" ht="27" customHeight="1">
      <c r="A4" s="314" t="s">
        <v>110</v>
      </c>
      <c r="B4" s="314" t="s">
        <v>95</v>
      </c>
      <c r="C4" s="314" t="s">
        <v>134</v>
      </c>
      <c r="D4" s="314" t="s">
        <v>135</v>
      </c>
      <c r="E4" s="312" t="s">
        <v>136</v>
      </c>
      <c r="F4" s="112" t="s">
        <v>137</v>
      </c>
      <c r="G4" s="113"/>
      <c r="H4" s="113"/>
      <c r="I4" s="113"/>
      <c r="J4" s="113"/>
      <c r="K4" s="113" t="s">
        <v>138</v>
      </c>
      <c r="L4" s="113"/>
      <c r="M4" s="113"/>
    </row>
    <row r="5" spans="1:14" ht="42" customHeight="1">
      <c r="A5" s="315"/>
      <c r="B5" s="315"/>
      <c r="C5" s="315"/>
      <c r="D5" s="315"/>
      <c r="E5" s="313"/>
      <c r="F5" s="114" t="s">
        <v>139</v>
      </c>
      <c r="G5" s="115" t="s">
        <v>140</v>
      </c>
      <c r="H5" s="115" t="s">
        <v>141</v>
      </c>
      <c r="I5" s="115" t="s">
        <v>142</v>
      </c>
      <c r="J5" s="115" t="s">
        <v>143</v>
      </c>
      <c r="K5" s="115" t="s">
        <v>144</v>
      </c>
      <c r="L5" s="116" t="s">
        <v>145</v>
      </c>
      <c r="M5" s="116" t="s">
        <v>146</v>
      </c>
    </row>
    <row r="6" spans="1:14" s="229" customFormat="1" ht="27.75" customHeight="1">
      <c r="A6" s="252"/>
      <c r="B6" s="253" t="s">
        <v>47</v>
      </c>
      <c r="C6" s="254">
        <v>1476.18</v>
      </c>
      <c r="D6" s="255"/>
      <c r="E6" s="256"/>
      <c r="F6" s="256"/>
      <c r="G6" s="257"/>
      <c r="H6" s="255"/>
      <c r="I6" s="256"/>
      <c r="J6" s="256"/>
      <c r="K6" s="256"/>
      <c r="L6" s="255"/>
      <c r="M6" s="255"/>
    </row>
    <row r="7" spans="1:14" ht="27.75" customHeight="1">
      <c r="A7" s="252" t="s">
        <v>272</v>
      </c>
      <c r="B7" s="253" t="s">
        <v>270</v>
      </c>
      <c r="C7" s="254">
        <v>1476.18</v>
      </c>
      <c r="D7" s="255"/>
      <c r="E7" s="256"/>
      <c r="F7" s="256"/>
      <c r="G7" s="257"/>
      <c r="H7" s="255"/>
      <c r="I7" s="256"/>
      <c r="J7" s="256"/>
      <c r="K7" s="256"/>
      <c r="L7" s="255"/>
      <c r="M7" s="255"/>
      <c r="N7" s="56"/>
    </row>
    <row r="8" spans="1:14" ht="27.75" customHeight="1">
      <c r="A8" s="252" t="s">
        <v>273</v>
      </c>
      <c r="B8" s="253" t="s">
        <v>271</v>
      </c>
      <c r="C8" s="254">
        <v>1476.18</v>
      </c>
      <c r="D8" s="255"/>
      <c r="E8" s="256"/>
      <c r="F8" s="256"/>
      <c r="G8" s="257"/>
      <c r="H8" s="255"/>
      <c r="I8" s="256"/>
      <c r="J8" s="256"/>
      <c r="K8" s="256"/>
      <c r="L8" s="255"/>
      <c r="M8" s="255"/>
    </row>
    <row r="9" spans="1:14" ht="9.75" customHeight="1">
      <c r="A9" s="56"/>
      <c r="B9" s="56"/>
      <c r="C9" s="56"/>
      <c r="D9" s="56"/>
      <c r="E9" s="56"/>
      <c r="F9" s="56"/>
      <c r="G9" s="56"/>
      <c r="H9" s="56"/>
      <c r="J9" s="56"/>
      <c r="L9" s="56"/>
    </row>
    <row r="10" spans="1:14" ht="9.75" customHeight="1">
      <c r="B10" s="56"/>
      <c r="C10" s="56"/>
      <c r="D10" s="56"/>
      <c r="E10" s="56"/>
      <c r="F10" s="56"/>
      <c r="H10" s="56"/>
      <c r="J10" s="56"/>
      <c r="L10" s="56"/>
    </row>
    <row r="11" spans="1:14" ht="9.75" customHeight="1">
      <c r="B11" s="56"/>
      <c r="D11" s="56"/>
      <c r="E11" s="56"/>
      <c r="H11" s="56"/>
    </row>
    <row r="12" spans="1:14" ht="9.75" customHeight="1">
      <c r="B12" s="56"/>
      <c r="C12" s="56"/>
    </row>
    <row r="13" spans="1:14" ht="9.75" customHeight="1">
      <c r="B13" s="56"/>
      <c r="C13" s="56"/>
      <c r="M13" s="56"/>
    </row>
    <row r="14" spans="1:14" ht="9.75" customHeight="1">
      <c r="C14" s="56"/>
      <c r="M14" s="56"/>
    </row>
    <row r="15" spans="1:14" ht="9.75" customHeight="1">
      <c r="C15" s="56"/>
      <c r="D15" s="56"/>
      <c r="M15" s="56"/>
    </row>
    <row r="16" spans="1:14" ht="9.75" customHeight="1">
      <c r="C16" s="56"/>
    </row>
    <row r="17" spans="4:4" ht="9.75" customHeight="1">
      <c r="D17" s="56"/>
    </row>
    <row r="18" spans="4:4" ht="12.75" customHeight="1"/>
    <row r="19" spans="4:4" ht="9.75" customHeight="1">
      <c r="D19" s="56"/>
    </row>
  </sheetData>
  <sheetProtection formatCells="0" formatColumns="0" formatRows="0"/>
  <mergeCells count="5">
    <mergeCell ref="E4:E5"/>
    <mergeCell ref="A4:A5"/>
    <mergeCell ref="B4:B5"/>
    <mergeCell ref="C4:C5"/>
    <mergeCell ref="D4:D5"/>
  </mergeCells>
  <phoneticPr fontId="0" type="noConversion"/>
  <pageMargins left="0.75" right="0.75" top="1" bottom="1" header="0.5" footer="0.5"/>
  <pageSetup paperSize="9" scale="9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31"/>
  <sheetViews>
    <sheetView showGridLines="0" showZeros="0" workbookViewId="0"/>
  </sheetViews>
  <sheetFormatPr defaultColWidth="8" defaultRowHeight="12"/>
  <cols>
    <col min="1" max="1" width="9.1640625" style="2" customWidth="1"/>
    <col min="2" max="2" width="6.6640625" style="2" customWidth="1"/>
    <col min="3" max="3" width="4.5" style="2" customWidth="1"/>
    <col min="4" max="4" width="22.5" style="2" customWidth="1"/>
    <col min="5" max="6" width="22.83203125" style="2" customWidth="1"/>
    <col min="7" max="8" width="18.5" style="2" customWidth="1"/>
    <col min="9" max="10" width="18" style="2" customWidth="1"/>
    <col min="11" max="16384" width="8" style="2"/>
  </cols>
  <sheetData>
    <row r="1" spans="1:253" ht="20.100000000000001" customHeight="1">
      <c r="A1" s="75" t="s">
        <v>161</v>
      </c>
      <c r="B1" s="74"/>
      <c r="C1" s="74"/>
      <c r="D1" s="74"/>
      <c r="E1" s="74"/>
      <c r="F1" s="74"/>
      <c r="G1" s="3"/>
      <c r="H1" s="4"/>
      <c r="I1" s="258"/>
      <c r="J1" s="258"/>
    </row>
    <row r="2" spans="1:253" ht="27.75" customHeight="1">
      <c r="A2" s="73" t="s">
        <v>211</v>
      </c>
      <c r="B2" s="36"/>
      <c r="C2" s="36"/>
      <c r="D2" s="36"/>
      <c r="E2" s="36"/>
      <c r="F2" s="36"/>
      <c r="G2" s="36"/>
      <c r="H2" s="36"/>
      <c r="I2" s="36"/>
      <c r="J2" s="36"/>
    </row>
    <row r="3" spans="1:253" ht="18" customHeight="1">
      <c r="A3" s="57"/>
      <c r="B3" s="57"/>
      <c r="C3" s="57"/>
      <c r="D3" s="57"/>
      <c r="E3" s="57"/>
      <c r="F3" s="57"/>
      <c r="G3" s="3"/>
      <c r="H3" s="5"/>
      <c r="J3" s="88" t="s">
        <v>0</v>
      </c>
    </row>
    <row r="4" spans="1:253" ht="21" customHeight="1">
      <c r="A4" s="269" t="s">
        <v>163</v>
      </c>
      <c r="B4" s="270"/>
      <c r="C4" s="271"/>
      <c r="D4" s="266" t="s">
        <v>46</v>
      </c>
      <c r="E4" s="262" t="s">
        <v>106</v>
      </c>
      <c r="F4" s="264" t="s">
        <v>38</v>
      </c>
      <c r="G4" s="264" t="s">
        <v>108</v>
      </c>
      <c r="H4" s="264" t="s">
        <v>109</v>
      </c>
      <c r="I4" s="262" t="s">
        <v>195</v>
      </c>
      <c r="J4" s="262" t="s">
        <v>31</v>
      </c>
    </row>
    <row r="5" spans="1:253" ht="21" customHeight="1">
      <c r="A5" s="272"/>
      <c r="B5" s="273"/>
      <c r="C5" s="274"/>
      <c r="D5" s="267"/>
      <c r="E5" s="262"/>
      <c r="F5" s="264"/>
      <c r="G5" s="264"/>
      <c r="H5" s="264"/>
      <c r="I5" s="262"/>
      <c r="J5" s="262"/>
    </row>
    <row r="6" spans="1:253" ht="21" customHeight="1">
      <c r="A6" s="15" t="s">
        <v>50</v>
      </c>
      <c r="B6" s="15" t="s">
        <v>51</v>
      </c>
      <c r="C6" s="15" t="s">
        <v>52</v>
      </c>
      <c r="D6" s="268"/>
      <c r="E6" s="263"/>
      <c r="F6" s="265"/>
      <c r="G6" s="265"/>
      <c r="H6" s="265"/>
      <c r="I6" s="263"/>
      <c r="J6" s="263"/>
    </row>
    <row r="7" spans="1:253" s="6" customFormat="1" ht="24.75" customHeight="1">
      <c r="A7" s="133"/>
      <c r="B7" s="133"/>
      <c r="C7" s="133"/>
      <c r="D7" s="133" t="s">
        <v>47</v>
      </c>
      <c r="E7" s="134">
        <v>1476.18</v>
      </c>
      <c r="F7" s="134">
        <v>1476.18</v>
      </c>
      <c r="G7" s="134">
        <v>0</v>
      </c>
      <c r="H7" s="128">
        <v>0</v>
      </c>
      <c r="I7" s="134">
        <v>0</v>
      </c>
      <c r="J7" s="128">
        <v>0</v>
      </c>
    </row>
    <row r="8" spans="1:253" ht="24.75" customHeight="1">
      <c r="A8" s="133" t="s">
        <v>219</v>
      </c>
      <c r="B8" s="133"/>
      <c r="C8" s="133"/>
      <c r="D8" s="133" t="s">
        <v>220</v>
      </c>
      <c r="E8" s="134">
        <v>1257.1300000000001</v>
      </c>
      <c r="F8" s="134">
        <v>1257.1300000000001</v>
      </c>
      <c r="G8" s="134">
        <v>0</v>
      </c>
      <c r="H8" s="128">
        <v>0</v>
      </c>
      <c r="I8" s="134">
        <v>0</v>
      </c>
      <c r="J8" s="12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4.75" customHeight="1">
      <c r="A9" s="133" t="s">
        <v>221</v>
      </c>
      <c r="B9" s="133" t="s">
        <v>222</v>
      </c>
      <c r="C9" s="133"/>
      <c r="D9" s="133" t="s">
        <v>223</v>
      </c>
      <c r="E9" s="134">
        <v>1257.1300000000001</v>
      </c>
      <c r="F9" s="134">
        <v>1257.1300000000001</v>
      </c>
      <c r="G9" s="134">
        <v>0</v>
      </c>
      <c r="H9" s="128">
        <v>0</v>
      </c>
      <c r="I9" s="134">
        <v>0</v>
      </c>
      <c r="J9" s="12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4.75" customHeight="1">
      <c r="A10" s="133" t="s">
        <v>224</v>
      </c>
      <c r="B10" s="133" t="s">
        <v>225</v>
      </c>
      <c r="C10" s="133" t="s">
        <v>226</v>
      </c>
      <c r="D10" s="133" t="s">
        <v>227</v>
      </c>
      <c r="E10" s="134">
        <v>1042.93</v>
      </c>
      <c r="F10" s="134">
        <v>1042.93</v>
      </c>
      <c r="G10" s="134">
        <v>0</v>
      </c>
      <c r="H10" s="128">
        <v>0</v>
      </c>
      <c r="I10" s="134">
        <v>0</v>
      </c>
      <c r="J10" s="12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4.75" customHeight="1">
      <c r="A11" s="133" t="s">
        <v>224</v>
      </c>
      <c r="B11" s="133" t="s">
        <v>225</v>
      </c>
      <c r="C11" s="133" t="s">
        <v>228</v>
      </c>
      <c r="D11" s="133" t="s">
        <v>229</v>
      </c>
      <c r="E11" s="134">
        <v>214.2</v>
      </c>
      <c r="F11" s="134">
        <v>214.2</v>
      </c>
      <c r="G11" s="134">
        <v>0</v>
      </c>
      <c r="H11" s="128">
        <v>0</v>
      </c>
      <c r="I11" s="134">
        <v>0</v>
      </c>
      <c r="J11" s="12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4.75" customHeight="1">
      <c r="A12" s="133" t="s">
        <v>230</v>
      </c>
      <c r="B12" s="133"/>
      <c r="C12" s="133"/>
      <c r="D12" s="133" t="s">
        <v>231</v>
      </c>
      <c r="E12" s="134">
        <v>102.47</v>
      </c>
      <c r="F12" s="134">
        <v>102.47</v>
      </c>
      <c r="G12" s="134">
        <v>0</v>
      </c>
      <c r="H12" s="128">
        <v>0</v>
      </c>
      <c r="I12" s="134">
        <v>0</v>
      </c>
      <c r="J12" s="12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4.75" customHeight="1">
      <c r="A13" s="133" t="s">
        <v>232</v>
      </c>
      <c r="B13" s="133" t="s">
        <v>226</v>
      </c>
      <c r="C13" s="133"/>
      <c r="D13" s="133" t="s">
        <v>233</v>
      </c>
      <c r="E13" s="134">
        <v>4.3</v>
      </c>
      <c r="F13" s="134">
        <v>4.3</v>
      </c>
      <c r="G13" s="134">
        <v>0</v>
      </c>
      <c r="H13" s="128">
        <v>0</v>
      </c>
      <c r="I13" s="134">
        <v>0</v>
      </c>
      <c r="J13" s="12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4.75" customHeight="1">
      <c r="A14" s="133" t="s">
        <v>234</v>
      </c>
      <c r="B14" s="133" t="s">
        <v>235</v>
      </c>
      <c r="C14" s="133" t="s">
        <v>236</v>
      </c>
      <c r="D14" s="133" t="s">
        <v>237</v>
      </c>
      <c r="E14" s="134">
        <v>4.3</v>
      </c>
      <c r="F14" s="134">
        <v>4.3</v>
      </c>
      <c r="G14" s="134">
        <v>0</v>
      </c>
      <c r="H14" s="128">
        <v>0</v>
      </c>
      <c r="I14" s="134">
        <v>0</v>
      </c>
      <c r="J14" s="12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4.75" customHeight="1">
      <c r="A15" s="133" t="s">
        <v>232</v>
      </c>
      <c r="B15" s="133" t="s">
        <v>238</v>
      </c>
      <c r="C15" s="133"/>
      <c r="D15" s="133" t="s">
        <v>239</v>
      </c>
      <c r="E15" s="134">
        <v>98.17</v>
      </c>
      <c r="F15" s="134">
        <v>98.17</v>
      </c>
      <c r="G15" s="134">
        <v>0</v>
      </c>
      <c r="H15" s="128">
        <v>0</v>
      </c>
      <c r="I15" s="134">
        <v>0</v>
      </c>
      <c r="J15" s="12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24.75" customHeight="1">
      <c r="A16" s="133" t="s">
        <v>234</v>
      </c>
      <c r="B16" s="133" t="s">
        <v>240</v>
      </c>
      <c r="C16" s="133" t="s">
        <v>238</v>
      </c>
      <c r="D16" s="133" t="s">
        <v>241</v>
      </c>
      <c r="E16" s="134">
        <v>98.17</v>
      </c>
      <c r="F16" s="134">
        <v>98.17</v>
      </c>
      <c r="G16" s="134">
        <v>0</v>
      </c>
      <c r="H16" s="128">
        <v>0</v>
      </c>
      <c r="I16" s="134">
        <v>0</v>
      </c>
      <c r="J16" s="12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24.75" customHeight="1">
      <c r="A17" s="133" t="s">
        <v>242</v>
      </c>
      <c r="B17" s="133"/>
      <c r="C17" s="133"/>
      <c r="D17" s="133" t="s">
        <v>243</v>
      </c>
      <c r="E17" s="134">
        <v>42.95</v>
      </c>
      <c r="F17" s="134">
        <v>42.95</v>
      </c>
      <c r="G17" s="134">
        <v>0</v>
      </c>
      <c r="H17" s="128">
        <v>0</v>
      </c>
      <c r="I17" s="134">
        <v>0</v>
      </c>
      <c r="J17" s="12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24.75" customHeight="1">
      <c r="A18" s="133" t="s">
        <v>244</v>
      </c>
      <c r="B18" s="133" t="s">
        <v>245</v>
      </c>
      <c r="C18" s="133"/>
      <c r="D18" s="133" t="s">
        <v>246</v>
      </c>
      <c r="E18" s="134">
        <v>42.95</v>
      </c>
      <c r="F18" s="134">
        <v>42.95</v>
      </c>
      <c r="G18" s="134">
        <v>0</v>
      </c>
      <c r="H18" s="128">
        <v>0</v>
      </c>
      <c r="I18" s="134">
        <v>0</v>
      </c>
      <c r="J18" s="12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24.75" customHeight="1">
      <c r="A19" s="133" t="s">
        <v>247</v>
      </c>
      <c r="B19" s="133" t="s">
        <v>248</v>
      </c>
      <c r="C19" s="133" t="s">
        <v>226</v>
      </c>
      <c r="D19" s="133" t="s">
        <v>249</v>
      </c>
      <c r="E19" s="134">
        <v>42.95</v>
      </c>
      <c r="F19" s="134">
        <v>42.95</v>
      </c>
      <c r="G19" s="134">
        <v>0</v>
      </c>
      <c r="H19" s="128">
        <v>0</v>
      </c>
      <c r="I19" s="134">
        <v>0</v>
      </c>
      <c r="J19" s="12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24.75" customHeight="1">
      <c r="A20" s="133" t="s">
        <v>250</v>
      </c>
      <c r="B20" s="133"/>
      <c r="C20" s="133"/>
      <c r="D20" s="133" t="s">
        <v>251</v>
      </c>
      <c r="E20" s="134">
        <v>73.63</v>
      </c>
      <c r="F20" s="134">
        <v>73.63</v>
      </c>
      <c r="G20" s="134">
        <v>0</v>
      </c>
      <c r="H20" s="128">
        <v>0</v>
      </c>
      <c r="I20" s="134">
        <v>0</v>
      </c>
      <c r="J20" s="128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24.75" customHeight="1">
      <c r="A21" s="133" t="s">
        <v>252</v>
      </c>
      <c r="B21" s="133" t="s">
        <v>228</v>
      </c>
      <c r="C21" s="133"/>
      <c r="D21" s="133" t="s">
        <v>253</v>
      </c>
      <c r="E21" s="134">
        <v>73.63</v>
      </c>
      <c r="F21" s="134">
        <v>73.63</v>
      </c>
      <c r="G21" s="134">
        <v>0</v>
      </c>
      <c r="H21" s="128">
        <v>0</v>
      </c>
      <c r="I21" s="134">
        <v>0</v>
      </c>
      <c r="J21" s="128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24.75" customHeight="1">
      <c r="A22" s="133" t="s">
        <v>254</v>
      </c>
      <c r="B22" s="133" t="s">
        <v>255</v>
      </c>
      <c r="C22" s="133" t="s">
        <v>226</v>
      </c>
      <c r="D22" s="133" t="s">
        <v>256</v>
      </c>
      <c r="E22" s="134">
        <v>73.63</v>
      </c>
      <c r="F22" s="134">
        <v>73.63</v>
      </c>
      <c r="G22" s="134">
        <v>0</v>
      </c>
      <c r="H22" s="128">
        <v>0</v>
      </c>
      <c r="I22" s="134">
        <v>0</v>
      </c>
      <c r="J22" s="128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30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A4:C5"/>
    <mergeCell ref="I4:I6"/>
    <mergeCell ref="J4:J6"/>
    <mergeCell ref="E4:E6"/>
    <mergeCell ref="F4:F6"/>
    <mergeCell ref="G4:G6"/>
    <mergeCell ref="H4:H6"/>
  </mergeCells>
  <phoneticPr fontId="0" type="noConversion"/>
  <pageMargins left="0.71" right="0.71" top="0.75" bottom="0.75" header="0.31" footer="0.31"/>
  <pageSetup paperSize="9" scale="6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showGridLines="0" showZeros="0" workbookViewId="0"/>
  </sheetViews>
  <sheetFormatPr defaultColWidth="9.1640625" defaultRowHeight="12.75" customHeight="1"/>
  <cols>
    <col min="1" max="1" width="10.5" style="38" customWidth="1"/>
    <col min="2" max="2" width="8.1640625" style="38" customWidth="1"/>
    <col min="3" max="3" width="5.83203125" style="38" customWidth="1"/>
    <col min="4" max="4" width="24.83203125" style="38" customWidth="1"/>
    <col min="5" max="5" width="18.83203125" style="38" customWidth="1"/>
    <col min="6" max="6" width="15.33203125" style="38" customWidth="1"/>
    <col min="7" max="9" width="13" style="38" customWidth="1"/>
    <col min="10" max="10" width="20.83203125" style="38" customWidth="1"/>
    <col min="11" max="11" width="14" style="38" customWidth="1"/>
    <col min="12" max="247" width="9.1640625" style="38" customWidth="1"/>
    <col min="248" max="16384" width="9.1640625" style="38"/>
  </cols>
  <sheetData>
    <row r="1" spans="1:12" ht="16.5" customHeight="1">
      <c r="A1" s="75" t="s">
        <v>162</v>
      </c>
      <c r="K1" s="39"/>
    </row>
    <row r="2" spans="1:12" ht="21" customHeight="1">
      <c r="A2" s="76" t="s">
        <v>210</v>
      </c>
      <c r="B2" s="40"/>
      <c r="C2" s="41"/>
      <c r="D2" s="41"/>
      <c r="E2" s="41"/>
      <c r="F2" s="41"/>
      <c r="G2" s="41"/>
      <c r="H2" s="41"/>
      <c r="I2" s="41"/>
      <c r="J2" s="41"/>
      <c r="K2" s="41"/>
    </row>
    <row r="3" spans="1:12" ht="19.5" customHeight="1">
      <c r="K3" s="89" t="s">
        <v>113</v>
      </c>
    </row>
    <row r="4" spans="1:12" ht="36.75" customHeight="1">
      <c r="A4" s="79" t="s">
        <v>103</v>
      </c>
      <c r="B4" s="80"/>
      <c r="C4" s="81"/>
      <c r="D4" s="275" t="s">
        <v>112</v>
      </c>
      <c r="E4" s="279" t="s">
        <v>106</v>
      </c>
      <c r="F4" s="277" t="s">
        <v>48</v>
      </c>
      <c r="G4" s="277"/>
      <c r="H4" s="277"/>
      <c r="I4" s="278"/>
      <c r="J4" s="277" t="s">
        <v>49</v>
      </c>
      <c r="K4" s="277" t="s">
        <v>114</v>
      </c>
    </row>
    <row r="5" spans="1:12" ht="31.5" customHeight="1">
      <c r="A5" s="77" t="s">
        <v>50</v>
      </c>
      <c r="B5" s="77" t="s">
        <v>51</v>
      </c>
      <c r="C5" s="77" t="s">
        <v>52</v>
      </c>
      <c r="D5" s="276"/>
      <c r="E5" s="280"/>
      <c r="F5" s="78" t="s">
        <v>97</v>
      </c>
      <c r="G5" s="78" t="s">
        <v>53</v>
      </c>
      <c r="H5" s="78" t="s">
        <v>105</v>
      </c>
      <c r="I5" s="78" t="s">
        <v>86</v>
      </c>
      <c r="J5" s="277"/>
      <c r="K5" s="277"/>
    </row>
    <row r="6" spans="1:12" s="42" customFormat="1" ht="26.25" customHeight="1">
      <c r="A6" s="135"/>
      <c r="B6" s="135"/>
      <c r="C6" s="136"/>
      <c r="D6" s="135" t="s">
        <v>47</v>
      </c>
      <c r="E6" s="137">
        <v>1476.18</v>
      </c>
      <c r="F6" s="137">
        <v>1261.98</v>
      </c>
      <c r="G6" s="137">
        <v>1012.58</v>
      </c>
      <c r="H6" s="137">
        <v>249.4</v>
      </c>
      <c r="I6" s="137">
        <v>0</v>
      </c>
      <c r="J6" s="137">
        <v>214.2</v>
      </c>
      <c r="K6" s="138">
        <v>0</v>
      </c>
    </row>
    <row r="7" spans="1:12" ht="26.25" customHeight="1">
      <c r="A7" s="135" t="s">
        <v>219</v>
      </c>
      <c r="B7" s="135"/>
      <c r="C7" s="136"/>
      <c r="D7" s="135" t="s">
        <v>220</v>
      </c>
      <c r="E7" s="137">
        <v>1257.1300000000001</v>
      </c>
      <c r="F7" s="137">
        <v>1042.93</v>
      </c>
      <c r="G7" s="137">
        <v>793.53</v>
      </c>
      <c r="H7" s="137">
        <v>249.4</v>
      </c>
      <c r="I7" s="137">
        <v>0</v>
      </c>
      <c r="J7" s="137">
        <v>214.2</v>
      </c>
      <c r="K7" s="138">
        <v>0</v>
      </c>
    </row>
    <row r="8" spans="1:12" ht="26.25" customHeight="1">
      <c r="A8" s="135" t="s">
        <v>221</v>
      </c>
      <c r="B8" s="135" t="s">
        <v>222</v>
      </c>
      <c r="C8" s="136"/>
      <c r="D8" s="135" t="s">
        <v>223</v>
      </c>
      <c r="E8" s="137">
        <v>1257.1300000000001</v>
      </c>
      <c r="F8" s="137">
        <v>1042.93</v>
      </c>
      <c r="G8" s="137">
        <v>793.53</v>
      </c>
      <c r="H8" s="137">
        <v>249.4</v>
      </c>
      <c r="I8" s="137">
        <v>0</v>
      </c>
      <c r="J8" s="137">
        <v>214.2</v>
      </c>
      <c r="K8" s="138">
        <v>0</v>
      </c>
    </row>
    <row r="9" spans="1:12" ht="26.25" customHeight="1">
      <c r="A9" s="135" t="s">
        <v>224</v>
      </c>
      <c r="B9" s="135" t="s">
        <v>225</v>
      </c>
      <c r="C9" s="136" t="s">
        <v>226</v>
      </c>
      <c r="D9" s="135" t="s">
        <v>227</v>
      </c>
      <c r="E9" s="137">
        <v>1042.93</v>
      </c>
      <c r="F9" s="137">
        <v>1042.93</v>
      </c>
      <c r="G9" s="137">
        <v>793.53</v>
      </c>
      <c r="H9" s="137">
        <v>249.4</v>
      </c>
      <c r="I9" s="137">
        <v>0</v>
      </c>
      <c r="J9" s="137">
        <v>0</v>
      </c>
      <c r="K9" s="138">
        <v>0</v>
      </c>
      <c r="L9" s="42"/>
    </row>
    <row r="10" spans="1:12" ht="26.25" customHeight="1">
      <c r="A10" s="135" t="s">
        <v>224</v>
      </c>
      <c r="B10" s="135" t="s">
        <v>225</v>
      </c>
      <c r="C10" s="136" t="s">
        <v>228</v>
      </c>
      <c r="D10" s="135" t="s">
        <v>229</v>
      </c>
      <c r="E10" s="137">
        <v>214.2</v>
      </c>
      <c r="F10" s="137">
        <v>0</v>
      </c>
      <c r="G10" s="137">
        <v>0</v>
      </c>
      <c r="H10" s="137">
        <v>0</v>
      </c>
      <c r="I10" s="137">
        <v>0</v>
      </c>
      <c r="J10" s="137">
        <v>214.2</v>
      </c>
      <c r="K10" s="138">
        <v>0</v>
      </c>
      <c r="L10" s="42"/>
    </row>
    <row r="11" spans="1:12" ht="26.25" customHeight="1">
      <c r="A11" s="135" t="s">
        <v>230</v>
      </c>
      <c r="B11" s="135"/>
      <c r="C11" s="136"/>
      <c r="D11" s="135" t="s">
        <v>231</v>
      </c>
      <c r="E11" s="137">
        <v>102.47</v>
      </c>
      <c r="F11" s="137">
        <v>102.47</v>
      </c>
      <c r="G11" s="137">
        <v>102.47</v>
      </c>
      <c r="H11" s="137">
        <v>0</v>
      </c>
      <c r="I11" s="137">
        <v>0</v>
      </c>
      <c r="J11" s="137">
        <v>0</v>
      </c>
      <c r="K11" s="138">
        <v>0</v>
      </c>
      <c r="L11" s="42"/>
    </row>
    <row r="12" spans="1:12" ht="26.25" customHeight="1">
      <c r="A12" s="135" t="s">
        <v>232</v>
      </c>
      <c r="B12" s="135" t="s">
        <v>226</v>
      </c>
      <c r="C12" s="136"/>
      <c r="D12" s="135" t="s">
        <v>233</v>
      </c>
      <c r="E12" s="137">
        <v>4.3</v>
      </c>
      <c r="F12" s="137">
        <v>4.3</v>
      </c>
      <c r="G12" s="137">
        <v>4.3</v>
      </c>
      <c r="H12" s="137">
        <v>0</v>
      </c>
      <c r="I12" s="137">
        <v>0</v>
      </c>
      <c r="J12" s="137">
        <v>0</v>
      </c>
      <c r="K12" s="138">
        <v>0</v>
      </c>
    </row>
    <row r="13" spans="1:12" ht="26.25" customHeight="1">
      <c r="A13" s="135" t="s">
        <v>234</v>
      </c>
      <c r="B13" s="135" t="s">
        <v>235</v>
      </c>
      <c r="C13" s="136" t="s">
        <v>236</v>
      </c>
      <c r="D13" s="135" t="s">
        <v>237</v>
      </c>
      <c r="E13" s="137">
        <v>4.3</v>
      </c>
      <c r="F13" s="137">
        <v>4.3</v>
      </c>
      <c r="G13" s="137">
        <v>4.3</v>
      </c>
      <c r="H13" s="137">
        <v>0</v>
      </c>
      <c r="I13" s="137">
        <v>0</v>
      </c>
      <c r="J13" s="137">
        <v>0</v>
      </c>
      <c r="K13" s="138">
        <v>0</v>
      </c>
    </row>
    <row r="14" spans="1:12" ht="26.25" customHeight="1">
      <c r="A14" s="135" t="s">
        <v>232</v>
      </c>
      <c r="B14" s="135" t="s">
        <v>238</v>
      </c>
      <c r="C14" s="136"/>
      <c r="D14" s="135" t="s">
        <v>239</v>
      </c>
      <c r="E14" s="137">
        <v>98.17</v>
      </c>
      <c r="F14" s="137">
        <v>98.17</v>
      </c>
      <c r="G14" s="137">
        <v>98.17</v>
      </c>
      <c r="H14" s="137">
        <v>0</v>
      </c>
      <c r="I14" s="137">
        <v>0</v>
      </c>
      <c r="J14" s="137">
        <v>0</v>
      </c>
      <c r="K14" s="138">
        <v>0</v>
      </c>
    </row>
    <row r="15" spans="1:12" ht="26.25" customHeight="1">
      <c r="A15" s="135" t="s">
        <v>234</v>
      </c>
      <c r="B15" s="135" t="s">
        <v>240</v>
      </c>
      <c r="C15" s="136" t="s">
        <v>238</v>
      </c>
      <c r="D15" s="135" t="s">
        <v>241</v>
      </c>
      <c r="E15" s="137">
        <v>98.17</v>
      </c>
      <c r="F15" s="137">
        <v>98.17</v>
      </c>
      <c r="G15" s="137">
        <v>98.17</v>
      </c>
      <c r="H15" s="137">
        <v>0</v>
      </c>
      <c r="I15" s="137">
        <v>0</v>
      </c>
      <c r="J15" s="137">
        <v>0</v>
      </c>
      <c r="K15" s="138">
        <v>0</v>
      </c>
    </row>
    <row r="16" spans="1:12" ht="26.25" customHeight="1">
      <c r="A16" s="135" t="s">
        <v>242</v>
      </c>
      <c r="B16" s="135"/>
      <c r="C16" s="136"/>
      <c r="D16" s="135" t="s">
        <v>243</v>
      </c>
      <c r="E16" s="137">
        <v>42.95</v>
      </c>
      <c r="F16" s="137">
        <v>42.95</v>
      </c>
      <c r="G16" s="137">
        <v>42.95</v>
      </c>
      <c r="H16" s="137">
        <v>0</v>
      </c>
      <c r="I16" s="137">
        <v>0</v>
      </c>
      <c r="J16" s="137">
        <v>0</v>
      </c>
      <c r="K16" s="138">
        <v>0</v>
      </c>
    </row>
    <row r="17" spans="1:11" ht="26.25" customHeight="1">
      <c r="A17" s="135" t="s">
        <v>244</v>
      </c>
      <c r="B17" s="135" t="s">
        <v>245</v>
      </c>
      <c r="C17" s="136"/>
      <c r="D17" s="135" t="s">
        <v>246</v>
      </c>
      <c r="E17" s="137">
        <v>42.95</v>
      </c>
      <c r="F17" s="137">
        <v>42.95</v>
      </c>
      <c r="G17" s="137">
        <v>42.95</v>
      </c>
      <c r="H17" s="137">
        <v>0</v>
      </c>
      <c r="I17" s="137">
        <v>0</v>
      </c>
      <c r="J17" s="137">
        <v>0</v>
      </c>
      <c r="K17" s="138">
        <v>0</v>
      </c>
    </row>
    <row r="18" spans="1:11" ht="26.25" customHeight="1">
      <c r="A18" s="135" t="s">
        <v>247</v>
      </c>
      <c r="B18" s="135" t="s">
        <v>248</v>
      </c>
      <c r="C18" s="136" t="s">
        <v>226</v>
      </c>
      <c r="D18" s="135" t="s">
        <v>249</v>
      </c>
      <c r="E18" s="137">
        <v>42.95</v>
      </c>
      <c r="F18" s="137">
        <v>42.95</v>
      </c>
      <c r="G18" s="137">
        <v>42.95</v>
      </c>
      <c r="H18" s="137">
        <v>0</v>
      </c>
      <c r="I18" s="137">
        <v>0</v>
      </c>
      <c r="J18" s="137">
        <v>0</v>
      </c>
      <c r="K18" s="138">
        <v>0</v>
      </c>
    </row>
    <row r="19" spans="1:11" ht="26.25" customHeight="1">
      <c r="A19" s="135" t="s">
        <v>250</v>
      </c>
      <c r="B19" s="135"/>
      <c r="C19" s="136"/>
      <c r="D19" s="135" t="s">
        <v>251</v>
      </c>
      <c r="E19" s="137">
        <v>73.63</v>
      </c>
      <c r="F19" s="137">
        <v>73.63</v>
      </c>
      <c r="G19" s="137">
        <v>73.63</v>
      </c>
      <c r="H19" s="137">
        <v>0</v>
      </c>
      <c r="I19" s="137">
        <v>0</v>
      </c>
      <c r="J19" s="137">
        <v>0</v>
      </c>
      <c r="K19" s="138">
        <v>0</v>
      </c>
    </row>
    <row r="20" spans="1:11" ht="26.25" customHeight="1">
      <c r="A20" s="135" t="s">
        <v>252</v>
      </c>
      <c r="B20" s="135" t="s">
        <v>228</v>
      </c>
      <c r="C20" s="136"/>
      <c r="D20" s="135" t="s">
        <v>253</v>
      </c>
      <c r="E20" s="137">
        <v>73.63</v>
      </c>
      <c r="F20" s="137">
        <v>73.63</v>
      </c>
      <c r="G20" s="137">
        <v>73.63</v>
      </c>
      <c r="H20" s="137">
        <v>0</v>
      </c>
      <c r="I20" s="137">
        <v>0</v>
      </c>
      <c r="J20" s="137">
        <v>0</v>
      </c>
      <c r="K20" s="138">
        <v>0</v>
      </c>
    </row>
    <row r="21" spans="1:11" ht="26.25" customHeight="1">
      <c r="A21" s="135" t="s">
        <v>254</v>
      </c>
      <c r="B21" s="135" t="s">
        <v>255</v>
      </c>
      <c r="C21" s="136" t="s">
        <v>226</v>
      </c>
      <c r="D21" s="135" t="s">
        <v>256</v>
      </c>
      <c r="E21" s="137">
        <v>73.63</v>
      </c>
      <c r="F21" s="137">
        <v>73.63</v>
      </c>
      <c r="G21" s="137">
        <v>73.63</v>
      </c>
      <c r="H21" s="137">
        <v>0</v>
      </c>
      <c r="I21" s="137">
        <v>0</v>
      </c>
      <c r="J21" s="137">
        <v>0</v>
      </c>
      <c r="K21" s="138">
        <v>0</v>
      </c>
    </row>
  </sheetData>
  <sheetProtection formatCells="0" formatColumns="0" formatRows="0"/>
  <mergeCells count="5">
    <mergeCell ref="D4:D5"/>
    <mergeCell ref="J4:J5"/>
    <mergeCell ref="K4:K5"/>
    <mergeCell ref="F4:I4"/>
    <mergeCell ref="E4:E5"/>
  </mergeCells>
  <phoneticPr fontId="0" type="noConversion"/>
  <printOptions horizontalCentered="1"/>
  <pageMargins left="0.75" right="0.75" top="1" bottom="1" header="0.5" footer="0.5"/>
  <pageSetup paperSize="9" scale="9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showGridLines="0" showZeros="0" workbookViewId="0"/>
  </sheetViews>
  <sheetFormatPr defaultColWidth="9.1640625" defaultRowHeight="12.75" customHeight="1"/>
  <cols>
    <col min="1" max="1" width="7.33203125" style="44" customWidth="1"/>
    <col min="2" max="2" width="6.5" style="44" customWidth="1"/>
    <col min="3" max="3" width="4.6640625" style="44" customWidth="1"/>
    <col min="4" max="4" width="26.83203125" style="44" customWidth="1"/>
    <col min="5" max="5" width="14.6640625" style="44" customWidth="1"/>
    <col min="6" max="18" width="12.33203125" style="44" customWidth="1"/>
    <col min="19" max="216" width="9.1640625" style="44" customWidth="1"/>
    <col min="217" max="16384" width="9.1640625" style="44"/>
  </cols>
  <sheetData>
    <row r="1" spans="1:18" ht="18" customHeight="1">
      <c r="A1" s="75" t="s">
        <v>166</v>
      </c>
      <c r="R1" s="45"/>
    </row>
    <row r="2" spans="1:18" ht="28.5" customHeight="1">
      <c r="A2" s="84" t="s">
        <v>209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18.75" customHeight="1">
      <c r="R3" s="89" t="s">
        <v>113</v>
      </c>
    </row>
    <row r="4" spans="1:18" ht="31.5" customHeight="1">
      <c r="A4" s="82" t="s">
        <v>164</v>
      </c>
      <c r="B4" s="82"/>
      <c r="C4" s="82"/>
      <c r="D4" s="281" t="s">
        <v>165</v>
      </c>
      <c r="E4" s="281" t="s">
        <v>106</v>
      </c>
      <c r="F4" s="281" t="s">
        <v>54</v>
      </c>
      <c r="G4" s="281" t="s">
        <v>55</v>
      </c>
      <c r="H4" s="281" t="s">
        <v>56</v>
      </c>
      <c r="I4" s="281" t="s">
        <v>57</v>
      </c>
      <c r="J4" s="281" t="s">
        <v>58</v>
      </c>
      <c r="K4" s="281" t="s">
        <v>59</v>
      </c>
      <c r="L4" s="281" t="s">
        <v>60</v>
      </c>
      <c r="M4" s="281" t="s">
        <v>116</v>
      </c>
      <c r="N4" s="281" t="s">
        <v>117</v>
      </c>
      <c r="O4" s="281" t="s">
        <v>118</v>
      </c>
      <c r="P4" s="281" t="s">
        <v>119</v>
      </c>
      <c r="Q4" s="281" t="s">
        <v>120</v>
      </c>
      <c r="R4" s="281" t="s">
        <v>61</v>
      </c>
    </row>
    <row r="5" spans="1:18" ht="30" customHeight="1">
      <c r="A5" s="83" t="s">
        <v>50</v>
      </c>
      <c r="B5" s="83" t="s">
        <v>51</v>
      </c>
      <c r="C5" s="83" t="s">
        <v>52</v>
      </c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8" s="43" customFormat="1" ht="27" customHeight="1">
      <c r="A6" s="139"/>
      <c r="B6" s="139"/>
      <c r="C6" s="140"/>
      <c r="D6" s="139" t="s">
        <v>47</v>
      </c>
      <c r="E6" s="141">
        <v>1012.58</v>
      </c>
      <c r="F6" s="141">
        <v>345.83</v>
      </c>
      <c r="G6" s="141">
        <v>306.77999999999997</v>
      </c>
      <c r="H6" s="142">
        <v>27.63</v>
      </c>
      <c r="I6" s="143">
        <v>0</v>
      </c>
      <c r="J6" s="141">
        <v>10.210000000000001</v>
      </c>
      <c r="K6" s="142">
        <v>98.17</v>
      </c>
      <c r="L6" s="142">
        <v>0</v>
      </c>
      <c r="M6" s="142">
        <v>42.95</v>
      </c>
      <c r="N6" s="142">
        <v>0</v>
      </c>
      <c r="O6" s="142">
        <v>4.3</v>
      </c>
      <c r="P6" s="144">
        <v>73.63</v>
      </c>
      <c r="Q6" s="145">
        <v>0</v>
      </c>
      <c r="R6" s="144">
        <v>103.08</v>
      </c>
    </row>
    <row r="7" spans="1:18" ht="27" customHeight="1">
      <c r="A7" s="139" t="s">
        <v>219</v>
      </c>
      <c r="B7" s="139"/>
      <c r="C7" s="140"/>
      <c r="D7" s="139" t="s">
        <v>220</v>
      </c>
      <c r="E7" s="141">
        <v>793.53</v>
      </c>
      <c r="F7" s="141">
        <v>345.83</v>
      </c>
      <c r="G7" s="141">
        <v>306.77999999999997</v>
      </c>
      <c r="H7" s="142">
        <v>27.63</v>
      </c>
      <c r="I7" s="143">
        <v>0</v>
      </c>
      <c r="J7" s="141">
        <v>10.210000000000001</v>
      </c>
      <c r="K7" s="142">
        <v>0</v>
      </c>
      <c r="L7" s="142">
        <v>0</v>
      </c>
      <c r="M7" s="142">
        <v>0</v>
      </c>
      <c r="N7" s="142">
        <v>0</v>
      </c>
      <c r="O7" s="142">
        <v>0</v>
      </c>
      <c r="P7" s="144">
        <v>0</v>
      </c>
      <c r="Q7" s="145">
        <v>0</v>
      </c>
      <c r="R7" s="144">
        <v>103.08</v>
      </c>
    </row>
    <row r="8" spans="1:18" ht="27" customHeight="1">
      <c r="A8" s="139" t="s">
        <v>221</v>
      </c>
      <c r="B8" s="139" t="s">
        <v>222</v>
      </c>
      <c r="C8" s="140"/>
      <c r="D8" s="139" t="s">
        <v>223</v>
      </c>
      <c r="E8" s="141">
        <v>793.53</v>
      </c>
      <c r="F8" s="141">
        <v>345.83</v>
      </c>
      <c r="G8" s="141">
        <v>306.77999999999997</v>
      </c>
      <c r="H8" s="142">
        <v>27.63</v>
      </c>
      <c r="I8" s="143">
        <v>0</v>
      </c>
      <c r="J8" s="141">
        <v>10.210000000000001</v>
      </c>
      <c r="K8" s="142">
        <v>0</v>
      </c>
      <c r="L8" s="142">
        <v>0</v>
      </c>
      <c r="M8" s="142">
        <v>0</v>
      </c>
      <c r="N8" s="142">
        <v>0</v>
      </c>
      <c r="O8" s="142">
        <v>0</v>
      </c>
      <c r="P8" s="144">
        <v>0</v>
      </c>
      <c r="Q8" s="145">
        <v>0</v>
      </c>
      <c r="R8" s="144">
        <v>103.08</v>
      </c>
    </row>
    <row r="9" spans="1:18" ht="27" customHeight="1">
      <c r="A9" s="139" t="s">
        <v>224</v>
      </c>
      <c r="B9" s="139" t="s">
        <v>225</v>
      </c>
      <c r="C9" s="140" t="s">
        <v>226</v>
      </c>
      <c r="D9" s="139" t="s">
        <v>227</v>
      </c>
      <c r="E9" s="141">
        <v>793.53</v>
      </c>
      <c r="F9" s="141">
        <v>345.83</v>
      </c>
      <c r="G9" s="141">
        <v>306.77999999999997</v>
      </c>
      <c r="H9" s="142">
        <v>27.63</v>
      </c>
      <c r="I9" s="143">
        <v>0</v>
      </c>
      <c r="J9" s="141">
        <v>10.210000000000001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4">
        <v>0</v>
      </c>
      <c r="Q9" s="145">
        <v>0</v>
      </c>
      <c r="R9" s="144">
        <v>103.08</v>
      </c>
    </row>
    <row r="10" spans="1:18" ht="27" customHeight="1">
      <c r="A10" s="139" t="s">
        <v>230</v>
      </c>
      <c r="B10" s="139"/>
      <c r="C10" s="140"/>
      <c r="D10" s="139" t="s">
        <v>231</v>
      </c>
      <c r="E10" s="141">
        <v>102.47</v>
      </c>
      <c r="F10" s="141">
        <v>0</v>
      </c>
      <c r="G10" s="141">
        <v>0</v>
      </c>
      <c r="H10" s="142">
        <v>0</v>
      </c>
      <c r="I10" s="143">
        <v>0</v>
      </c>
      <c r="J10" s="141">
        <v>0</v>
      </c>
      <c r="K10" s="142">
        <v>98.17</v>
      </c>
      <c r="L10" s="142">
        <v>0</v>
      </c>
      <c r="M10" s="142">
        <v>0</v>
      </c>
      <c r="N10" s="142">
        <v>0</v>
      </c>
      <c r="O10" s="142">
        <v>4.3</v>
      </c>
      <c r="P10" s="144">
        <v>0</v>
      </c>
      <c r="Q10" s="145">
        <v>0</v>
      </c>
      <c r="R10" s="144">
        <v>0</v>
      </c>
    </row>
    <row r="11" spans="1:18" ht="27" customHeight="1">
      <c r="A11" s="139" t="s">
        <v>232</v>
      </c>
      <c r="B11" s="139" t="s">
        <v>226</v>
      </c>
      <c r="C11" s="140"/>
      <c r="D11" s="139" t="s">
        <v>233</v>
      </c>
      <c r="E11" s="141">
        <v>4.3</v>
      </c>
      <c r="F11" s="141">
        <v>0</v>
      </c>
      <c r="G11" s="141">
        <v>0</v>
      </c>
      <c r="H11" s="142">
        <v>0</v>
      </c>
      <c r="I11" s="143">
        <v>0</v>
      </c>
      <c r="J11" s="141">
        <v>0</v>
      </c>
      <c r="K11" s="142">
        <v>0</v>
      </c>
      <c r="L11" s="142">
        <v>0</v>
      </c>
      <c r="M11" s="142">
        <v>0</v>
      </c>
      <c r="N11" s="142">
        <v>0</v>
      </c>
      <c r="O11" s="142">
        <v>4.3</v>
      </c>
      <c r="P11" s="144">
        <v>0</v>
      </c>
      <c r="Q11" s="145">
        <v>0</v>
      </c>
      <c r="R11" s="144">
        <v>0</v>
      </c>
    </row>
    <row r="12" spans="1:18" ht="27" customHeight="1">
      <c r="A12" s="139" t="s">
        <v>234</v>
      </c>
      <c r="B12" s="139" t="s">
        <v>235</v>
      </c>
      <c r="C12" s="140" t="s">
        <v>236</v>
      </c>
      <c r="D12" s="139" t="s">
        <v>237</v>
      </c>
      <c r="E12" s="141">
        <v>4.3</v>
      </c>
      <c r="F12" s="141">
        <v>0</v>
      </c>
      <c r="G12" s="141">
        <v>0</v>
      </c>
      <c r="H12" s="142">
        <v>0</v>
      </c>
      <c r="I12" s="143">
        <v>0</v>
      </c>
      <c r="J12" s="141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4.3</v>
      </c>
      <c r="P12" s="144">
        <v>0</v>
      </c>
      <c r="Q12" s="145">
        <v>0</v>
      </c>
      <c r="R12" s="144">
        <v>0</v>
      </c>
    </row>
    <row r="13" spans="1:18" ht="27" customHeight="1">
      <c r="A13" s="139" t="s">
        <v>232</v>
      </c>
      <c r="B13" s="139" t="s">
        <v>238</v>
      </c>
      <c r="C13" s="140"/>
      <c r="D13" s="139" t="s">
        <v>239</v>
      </c>
      <c r="E13" s="141">
        <v>98.17</v>
      </c>
      <c r="F13" s="141">
        <v>0</v>
      </c>
      <c r="G13" s="141">
        <v>0</v>
      </c>
      <c r="H13" s="142">
        <v>0</v>
      </c>
      <c r="I13" s="143">
        <v>0</v>
      </c>
      <c r="J13" s="141">
        <v>0</v>
      </c>
      <c r="K13" s="142">
        <v>98.17</v>
      </c>
      <c r="L13" s="142">
        <v>0</v>
      </c>
      <c r="M13" s="142">
        <v>0</v>
      </c>
      <c r="N13" s="142">
        <v>0</v>
      </c>
      <c r="O13" s="142">
        <v>0</v>
      </c>
      <c r="P13" s="144">
        <v>0</v>
      </c>
      <c r="Q13" s="145">
        <v>0</v>
      </c>
      <c r="R13" s="144">
        <v>0</v>
      </c>
    </row>
    <row r="14" spans="1:18" ht="27" customHeight="1">
      <c r="A14" s="139" t="s">
        <v>234</v>
      </c>
      <c r="B14" s="139" t="s">
        <v>240</v>
      </c>
      <c r="C14" s="140" t="s">
        <v>238</v>
      </c>
      <c r="D14" s="139" t="s">
        <v>241</v>
      </c>
      <c r="E14" s="141">
        <v>98.17</v>
      </c>
      <c r="F14" s="141">
        <v>0</v>
      </c>
      <c r="G14" s="141">
        <v>0</v>
      </c>
      <c r="H14" s="142">
        <v>0</v>
      </c>
      <c r="I14" s="143">
        <v>0</v>
      </c>
      <c r="J14" s="141">
        <v>0</v>
      </c>
      <c r="K14" s="142">
        <v>98.17</v>
      </c>
      <c r="L14" s="142">
        <v>0</v>
      </c>
      <c r="M14" s="142">
        <v>0</v>
      </c>
      <c r="N14" s="142">
        <v>0</v>
      </c>
      <c r="O14" s="142">
        <v>0</v>
      </c>
      <c r="P14" s="144">
        <v>0</v>
      </c>
      <c r="Q14" s="145">
        <v>0</v>
      </c>
      <c r="R14" s="144">
        <v>0</v>
      </c>
    </row>
    <row r="15" spans="1:18" ht="27" customHeight="1">
      <c r="A15" s="139" t="s">
        <v>242</v>
      </c>
      <c r="B15" s="139"/>
      <c r="C15" s="140"/>
      <c r="D15" s="139" t="s">
        <v>243</v>
      </c>
      <c r="E15" s="141">
        <v>42.95</v>
      </c>
      <c r="F15" s="141">
        <v>0</v>
      </c>
      <c r="G15" s="141">
        <v>0</v>
      </c>
      <c r="H15" s="142">
        <v>0</v>
      </c>
      <c r="I15" s="143">
        <v>0</v>
      </c>
      <c r="J15" s="141">
        <v>0</v>
      </c>
      <c r="K15" s="142">
        <v>0</v>
      </c>
      <c r="L15" s="142">
        <v>0</v>
      </c>
      <c r="M15" s="142">
        <v>42.95</v>
      </c>
      <c r="N15" s="142">
        <v>0</v>
      </c>
      <c r="O15" s="142">
        <v>0</v>
      </c>
      <c r="P15" s="144">
        <v>0</v>
      </c>
      <c r="Q15" s="145">
        <v>0</v>
      </c>
      <c r="R15" s="144">
        <v>0</v>
      </c>
    </row>
    <row r="16" spans="1:18" ht="27" customHeight="1">
      <c r="A16" s="139" t="s">
        <v>244</v>
      </c>
      <c r="B16" s="139" t="s">
        <v>245</v>
      </c>
      <c r="C16" s="140"/>
      <c r="D16" s="139" t="s">
        <v>246</v>
      </c>
      <c r="E16" s="141">
        <v>42.95</v>
      </c>
      <c r="F16" s="141">
        <v>0</v>
      </c>
      <c r="G16" s="141">
        <v>0</v>
      </c>
      <c r="H16" s="142">
        <v>0</v>
      </c>
      <c r="I16" s="143">
        <v>0</v>
      </c>
      <c r="J16" s="141">
        <v>0</v>
      </c>
      <c r="K16" s="142">
        <v>0</v>
      </c>
      <c r="L16" s="142">
        <v>0</v>
      </c>
      <c r="M16" s="142">
        <v>42.95</v>
      </c>
      <c r="N16" s="142">
        <v>0</v>
      </c>
      <c r="O16" s="142">
        <v>0</v>
      </c>
      <c r="P16" s="144">
        <v>0</v>
      </c>
      <c r="Q16" s="145">
        <v>0</v>
      </c>
      <c r="R16" s="144">
        <v>0</v>
      </c>
    </row>
    <row r="17" spans="1:18" ht="27" customHeight="1">
      <c r="A17" s="139" t="s">
        <v>247</v>
      </c>
      <c r="B17" s="139" t="s">
        <v>248</v>
      </c>
      <c r="C17" s="140" t="s">
        <v>226</v>
      </c>
      <c r="D17" s="139" t="s">
        <v>249</v>
      </c>
      <c r="E17" s="141">
        <v>42.95</v>
      </c>
      <c r="F17" s="141">
        <v>0</v>
      </c>
      <c r="G17" s="141">
        <v>0</v>
      </c>
      <c r="H17" s="142">
        <v>0</v>
      </c>
      <c r="I17" s="143">
        <v>0</v>
      </c>
      <c r="J17" s="141">
        <v>0</v>
      </c>
      <c r="K17" s="142">
        <v>0</v>
      </c>
      <c r="L17" s="142">
        <v>0</v>
      </c>
      <c r="M17" s="142">
        <v>42.95</v>
      </c>
      <c r="N17" s="142">
        <v>0</v>
      </c>
      <c r="O17" s="142">
        <v>0</v>
      </c>
      <c r="P17" s="144">
        <v>0</v>
      </c>
      <c r="Q17" s="145">
        <v>0</v>
      </c>
      <c r="R17" s="144">
        <v>0</v>
      </c>
    </row>
    <row r="18" spans="1:18" ht="27" customHeight="1">
      <c r="A18" s="139" t="s">
        <v>250</v>
      </c>
      <c r="B18" s="139"/>
      <c r="C18" s="140"/>
      <c r="D18" s="139" t="s">
        <v>251</v>
      </c>
      <c r="E18" s="141">
        <v>73.63</v>
      </c>
      <c r="F18" s="141">
        <v>0</v>
      </c>
      <c r="G18" s="141">
        <v>0</v>
      </c>
      <c r="H18" s="142">
        <v>0</v>
      </c>
      <c r="I18" s="143">
        <v>0</v>
      </c>
      <c r="J18" s="141">
        <v>0</v>
      </c>
      <c r="K18" s="142">
        <v>0</v>
      </c>
      <c r="L18" s="142">
        <v>0</v>
      </c>
      <c r="M18" s="142">
        <v>0</v>
      </c>
      <c r="N18" s="142">
        <v>0</v>
      </c>
      <c r="O18" s="142">
        <v>0</v>
      </c>
      <c r="P18" s="144">
        <v>73.63</v>
      </c>
      <c r="Q18" s="145">
        <v>0</v>
      </c>
      <c r="R18" s="144">
        <v>0</v>
      </c>
    </row>
    <row r="19" spans="1:18" ht="27" customHeight="1">
      <c r="A19" s="139" t="s">
        <v>252</v>
      </c>
      <c r="B19" s="139" t="s">
        <v>228</v>
      </c>
      <c r="C19" s="140"/>
      <c r="D19" s="139" t="s">
        <v>253</v>
      </c>
      <c r="E19" s="141">
        <v>73.63</v>
      </c>
      <c r="F19" s="141">
        <v>0</v>
      </c>
      <c r="G19" s="141">
        <v>0</v>
      </c>
      <c r="H19" s="142">
        <v>0</v>
      </c>
      <c r="I19" s="143">
        <v>0</v>
      </c>
      <c r="J19" s="141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4">
        <v>73.63</v>
      </c>
      <c r="Q19" s="145">
        <v>0</v>
      </c>
      <c r="R19" s="144">
        <v>0</v>
      </c>
    </row>
    <row r="20" spans="1:18" ht="27" customHeight="1">
      <c r="A20" s="139" t="s">
        <v>254</v>
      </c>
      <c r="B20" s="139" t="s">
        <v>255</v>
      </c>
      <c r="C20" s="140" t="s">
        <v>226</v>
      </c>
      <c r="D20" s="139" t="s">
        <v>256</v>
      </c>
      <c r="E20" s="141">
        <v>73.63</v>
      </c>
      <c r="F20" s="141">
        <v>0</v>
      </c>
      <c r="G20" s="141">
        <v>0</v>
      </c>
      <c r="H20" s="142">
        <v>0</v>
      </c>
      <c r="I20" s="143">
        <v>0</v>
      </c>
      <c r="J20" s="141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4">
        <v>73.63</v>
      </c>
      <c r="Q20" s="145">
        <v>0</v>
      </c>
      <c r="R20" s="144">
        <v>0</v>
      </c>
    </row>
    <row r="21" spans="1:18" ht="12.75" customHeight="1">
      <c r="E21" s="43"/>
      <c r="F21" s="43"/>
      <c r="H21" s="43"/>
      <c r="I21" s="43"/>
    </row>
    <row r="22" spans="1:18" ht="12.75" customHeight="1">
      <c r="F22" s="43"/>
    </row>
    <row r="26" spans="1:18" ht="12.75" customHeight="1">
      <c r="H26" s="43"/>
      <c r="I26" s="43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K4:K5"/>
    <mergeCell ref="L4:L5"/>
    <mergeCell ref="J4:J5"/>
    <mergeCell ref="R4:R5"/>
    <mergeCell ref="M4:M5"/>
    <mergeCell ref="N4:N5"/>
    <mergeCell ref="P4:P5"/>
    <mergeCell ref="Q4:Q5"/>
    <mergeCell ref="O4:O5"/>
  </mergeCells>
  <phoneticPr fontId="0" type="noConversion"/>
  <printOptions horizontalCentered="1"/>
  <pageMargins left="0.75" right="0.75" top="1" bottom="1" header="0.5" footer="0.5"/>
  <pageSetup paperSize="9" scale="37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22"/>
  <sheetViews>
    <sheetView showGridLines="0" showZeros="0" workbookViewId="0"/>
  </sheetViews>
  <sheetFormatPr defaultColWidth="9.1640625" defaultRowHeight="12.75" customHeight="1"/>
  <cols>
    <col min="1" max="1" width="8" style="47" customWidth="1"/>
    <col min="2" max="2" width="7" style="47" customWidth="1"/>
    <col min="3" max="3" width="4.6640625" style="47" customWidth="1"/>
    <col min="4" max="4" width="21.1640625" style="47" customWidth="1"/>
    <col min="5" max="5" width="17.5" style="47" customWidth="1"/>
    <col min="6" max="245" width="9.1640625" style="47" customWidth="1"/>
    <col min="246" max="16384" width="9.1640625" style="47"/>
  </cols>
  <sheetData>
    <row r="1" spans="1:36" ht="18.75" customHeight="1">
      <c r="A1" s="75" t="s">
        <v>170</v>
      </c>
    </row>
    <row r="2" spans="1:36" ht="32.25" customHeight="1">
      <c r="A2" s="48" t="s">
        <v>208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6" ht="18.75" customHeight="1">
      <c r="AH3" s="89" t="s">
        <v>113</v>
      </c>
    </row>
    <row r="4" spans="1:36" ht="30" customHeight="1">
      <c r="A4" s="85" t="s">
        <v>164</v>
      </c>
      <c r="B4" s="85"/>
      <c r="C4" s="85"/>
      <c r="D4" s="282" t="s">
        <v>165</v>
      </c>
      <c r="E4" s="282" t="s">
        <v>106</v>
      </c>
      <c r="F4" s="282" t="s">
        <v>62</v>
      </c>
      <c r="G4" s="282" t="s">
        <v>63</v>
      </c>
      <c r="H4" s="282" t="s">
        <v>64</v>
      </c>
      <c r="I4" s="282" t="s">
        <v>65</v>
      </c>
      <c r="J4" s="282" t="s">
        <v>66</v>
      </c>
      <c r="K4" s="282" t="s">
        <v>67</v>
      </c>
      <c r="L4" s="282" t="s">
        <v>68</v>
      </c>
      <c r="M4" s="282" t="s">
        <v>69</v>
      </c>
      <c r="N4" s="282" t="s">
        <v>70</v>
      </c>
      <c r="O4" s="282" t="s">
        <v>71</v>
      </c>
      <c r="P4" s="282" t="s">
        <v>100</v>
      </c>
      <c r="Q4" s="282" t="s">
        <v>72</v>
      </c>
      <c r="R4" s="282" t="s">
        <v>121</v>
      </c>
      <c r="S4" s="282" t="s">
        <v>73</v>
      </c>
      <c r="T4" s="282" t="s">
        <v>74</v>
      </c>
      <c r="U4" s="282" t="s">
        <v>75</v>
      </c>
      <c r="V4" s="282" t="s">
        <v>76</v>
      </c>
      <c r="W4" s="282" t="s">
        <v>77</v>
      </c>
      <c r="X4" s="282" t="s">
        <v>78</v>
      </c>
      <c r="Y4" s="282" t="s">
        <v>79</v>
      </c>
      <c r="Z4" s="282" t="s">
        <v>80</v>
      </c>
      <c r="AA4" s="282" t="s">
        <v>81</v>
      </c>
      <c r="AB4" s="282" t="s">
        <v>82</v>
      </c>
      <c r="AC4" s="282" t="s">
        <v>83</v>
      </c>
      <c r="AD4" s="282" t="s">
        <v>85</v>
      </c>
      <c r="AE4" s="282" t="s">
        <v>167</v>
      </c>
      <c r="AF4" s="282" t="s">
        <v>168</v>
      </c>
      <c r="AG4" s="282" t="s">
        <v>84</v>
      </c>
      <c r="AH4" s="282" t="s">
        <v>169</v>
      </c>
    </row>
    <row r="5" spans="1:36" ht="22.5" customHeight="1">
      <c r="A5" s="86" t="s">
        <v>50</v>
      </c>
      <c r="B5" s="86" t="s">
        <v>51</v>
      </c>
      <c r="C5" s="86" t="s">
        <v>52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J5" s="49"/>
    </row>
    <row r="6" spans="1:36" s="49" customFormat="1" ht="20.25" customHeight="1">
      <c r="A6" s="146"/>
      <c r="B6" s="146"/>
      <c r="C6" s="146"/>
      <c r="D6" s="146" t="s">
        <v>47</v>
      </c>
      <c r="E6" s="147">
        <v>249.4</v>
      </c>
      <c r="F6" s="147">
        <v>17</v>
      </c>
      <c r="G6" s="147">
        <v>10</v>
      </c>
      <c r="H6" s="147">
        <v>0</v>
      </c>
      <c r="I6" s="147">
        <v>0</v>
      </c>
      <c r="J6" s="147">
        <v>10</v>
      </c>
      <c r="K6" s="147">
        <v>10</v>
      </c>
      <c r="L6" s="147">
        <v>10</v>
      </c>
      <c r="M6" s="147">
        <v>0</v>
      </c>
      <c r="N6" s="147">
        <v>10</v>
      </c>
      <c r="O6" s="147">
        <v>10</v>
      </c>
      <c r="P6" s="147">
        <v>0</v>
      </c>
      <c r="Q6" s="147">
        <v>10</v>
      </c>
      <c r="R6" s="147">
        <v>0</v>
      </c>
      <c r="S6" s="147">
        <v>0</v>
      </c>
      <c r="T6" s="147">
        <v>9.1999999999999993</v>
      </c>
      <c r="U6" s="147">
        <v>0</v>
      </c>
      <c r="V6" s="147">
        <v>0</v>
      </c>
      <c r="W6" s="147">
        <v>0</v>
      </c>
      <c r="X6" s="147">
        <v>0</v>
      </c>
      <c r="Y6" s="147">
        <v>10</v>
      </c>
      <c r="Z6" s="147">
        <v>0</v>
      </c>
      <c r="AA6" s="147">
        <v>7.36</v>
      </c>
      <c r="AB6" s="147">
        <v>50.34</v>
      </c>
      <c r="AC6" s="147">
        <v>50</v>
      </c>
      <c r="AD6" s="147">
        <v>0.5</v>
      </c>
      <c r="AE6" s="147">
        <v>0</v>
      </c>
      <c r="AF6" s="147">
        <v>15</v>
      </c>
      <c r="AG6" s="147">
        <v>10</v>
      </c>
      <c r="AH6" s="147">
        <v>10</v>
      </c>
    </row>
    <row r="7" spans="1:36" ht="20.25" customHeight="1">
      <c r="A7" s="146" t="s">
        <v>219</v>
      </c>
      <c r="B7" s="146"/>
      <c r="C7" s="146"/>
      <c r="D7" s="146" t="s">
        <v>220</v>
      </c>
      <c r="E7" s="147">
        <v>249.4</v>
      </c>
      <c r="F7" s="147">
        <v>17</v>
      </c>
      <c r="G7" s="147">
        <v>10</v>
      </c>
      <c r="H7" s="147">
        <v>0</v>
      </c>
      <c r="I7" s="147">
        <v>0</v>
      </c>
      <c r="J7" s="147">
        <v>10</v>
      </c>
      <c r="K7" s="147">
        <v>10</v>
      </c>
      <c r="L7" s="147">
        <v>10</v>
      </c>
      <c r="M7" s="147">
        <v>0</v>
      </c>
      <c r="N7" s="147">
        <v>10</v>
      </c>
      <c r="O7" s="147">
        <v>10</v>
      </c>
      <c r="P7" s="147">
        <v>0</v>
      </c>
      <c r="Q7" s="147">
        <v>10</v>
      </c>
      <c r="R7" s="147">
        <v>0</v>
      </c>
      <c r="S7" s="147">
        <v>0</v>
      </c>
      <c r="T7" s="147">
        <v>9.1999999999999993</v>
      </c>
      <c r="U7" s="147">
        <v>0</v>
      </c>
      <c r="V7" s="147">
        <v>0</v>
      </c>
      <c r="W7" s="147">
        <v>0</v>
      </c>
      <c r="X7" s="147">
        <v>0</v>
      </c>
      <c r="Y7" s="147">
        <v>10</v>
      </c>
      <c r="Z7" s="147">
        <v>0</v>
      </c>
      <c r="AA7" s="147">
        <v>7.36</v>
      </c>
      <c r="AB7" s="147">
        <v>50.34</v>
      </c>
      <c r="AC7" s="147">
        <v>50</v>
      </c>
      <c r="AD7" s="147">
        <v>0.5</v>
      </c>
      <c r="AE7" s="147">
        <v>0</v>
      </c>
      <c r="AF7" s="147">
        <v>15</v>
      </c>
      <c r="AG7" s="147">
        <v>10</v>
      </c>
      <c r="AH7" s="147">
        <v>10</v>
      </c>
      <c r="AI7" s="49"/>
      <c r="AJ7" s="49"/>
    </row>
    <row r="8" spans="1:36" ht="20.25" customHeight="1">
      <c r="A8" s="146" t="s">
        <v>221</v>
      </c>
      <c r="B8" s="146" t="s">
        <v>222</v>
      </c>
      <c r="C8" s="146"/>
      <c r="D8" s="146" t="s">
        <v>223</v>
      </c>
      <c r="E8" s="147">
        <v>249.4</v>
      </c>
      <c r="F8" s="147">
        <v>17</v>
      </c>
      <c r="G8" s="147">
        <v>10</v>
      </c>
      <c r="H8" s="147">
        <v>0</v>
      </c>
      <c r="I8" s="147">
        <v>0</v>
      </c>
      <c r="J8" s="147">
        <v>10</v>
      </c>
      <c r="K8" s="147">
        <v>10</v>
      </c>
      <c r="L8" s="147">
        <v>10</v>
      </c>
      <c r="M8" s="147">
        <v>0</v>
      </c>
      <c r="N8" s="147">
        <v>10</v>
      </c>
      <c r="O8" s="147">
        <v>10</v>
      </c>
      <c r="P8" s="147">
        <v>0</v>
      </c>
      <c r="Q8" s="147">
        <v>10</v>
      </c>
      <c r="R8" s="147">
        <v>0</v>
      </c>
      <c r="S8" s="147">
        <v>0</v>
      </c>
      <c r="T8" s="147">
        <v>9.1999999999999993</v>
      </c>
      <c r="U8" s="147">
        <v>0</v>
      </c>
      <c r="V8" s="147">
        <v>0</v>
      </c>
      <c r="W8" s="147">
        <v>0</v>
      </c>
      <c r="X8" s="147">
        <v>0</v>
      </c>
      <c r="Y8" s="147">
        <v>10</v>
      </c>
      <c r="Z8" s="147">
        <v>0</v>
      </c>
      <c r="AA8" s="147">
        <v>7.36</v>
      </c>
      <c r="AB8" s="147">
        <v>50.34</v>
      </c>
      <c r="AC8" s="147">
        <v>50</v>
      </c>
      <c r="AD8" s="147">
        <v>0.5</v>
      </c>
      <c r="AE8" s="147">
        <v>0</v>
      </c>
      <c r="AF8" s="147">
        <v>15</v>
      </c>
      <c r="AG8" s="147">
        <v>10</v>
      </c>
      <c r="AH8" s="147">
        <v>10</v>
      </c>
      <c r="AJ8" s="49"/>
    </row>
    <row r="9" spans="1:36" ht="20.25" customHeight="1">
      <c r="A9" s="146" t="s">
        <v>224</v>
      </c>
      <c r="B9" s="146" t="s">
        <v>225</v>
      </c>
      <c r="C9" s="146" t="s">
        <v>226</v>
      </c>
      <c r="D9" s="146" t="s">
        <v>227</v>
      </c>
      <c r="E9" s="147">
        <v>249.4</v>
      </c>
      <c r="F9" s="147">
        <v>17</v>
      </c>
      <c r="G9" s="147">
        <v>10</v>
      </c>
      <c r="H9" s="147">
        <v>0</v>
      </c>
      <c r="I9" s="147">
        <v>0</v>
      </c>
      <c r="J9" s="147">
        <v>10</v>
      </c>
      <c r="K9" s="147">
        <v>10</v>
      </c>
      <c r="L9" s="147">
        <v>10</v>
      </c>
      <c r="M9" s="147">
        <v>0</v>
      </c>
      <c r="N9" s="147">
        <v>10</v>
      </c>
      <c r="O9" s="147">
        <v>10</v>
      </c>
      <c r="P9" s="147">
        <v>0</v>
      </c>
      <c r="Q9" s="147">
        <v>10</v>
      </c>
      <c r="R9" s="147">
        <v>0</v>
      </c>
      <c r="S9" s="147">
        <v>0</v>
      </c>
      <c r="T9" s="147">
        <v>9.1999999999999993</v>
      </c>
      <c r="U9" s="147">
        <v>0</v>
      </c>
      <c r="V9" s="147">
        <v>0</v>
      </c>
      <c r="W9" s="147">
        <v>0</v>
      </c>
      <c r="X9" s="147">
        <v>0</v>
      </c>
      <c r="Y9" s="147">
        <v>10</v>
      </c>
      <c r="Z9" s="147">
        <v>0</v>
      </c>
      <c r="AA9" s="147">
        <v>7.36</v>
      </c>
      <c r="AB9" s="147">
        <v>50.34</v>
      </c>
      <c r="AC9" s="147">
        <v>50</v>
      </c>
      <c r="AD9" s="147">
        <v>0.5</v>
      </c>
      <c r="AE9" s="147">
        <v>0</v>
      </c>
      <c r="AF9" s="147">
        <v>15</v>
      </c>
      <c r="AG9" s="147">
        <v>10</v>
      </c>
      <c r="AH9" s="147">
        <v>10</v>
      </c>
      <c r="AI9" s="49"/>
    </row>
    <row r="10" spans="1:36" ht="12.75" customHeight="1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6" ht="12.75" customHeight="1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6" ht="12.75" customHeight="1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6" ht="12.75" customHeight="1">
      <c r="D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36" ht="12.75" customHeight="1"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36" ht="12.75" customHeight="1">
      <c r="X15" s="49"/>
    </row>
    <row r="17" spans="4:25" ht="12.75" customHeight="1">
      <c r="Y17" s="49"/>
    </row>
    <row r="19" spans="4:25" ht="12.75" customHeight="1">
      <c r="D19" s="49"/>
    </row>
    <row r="20" spans="4:25" ht="12.75" customHeight="1">
      <c r="D20" s="49"/>
    </row>
    <row r="22" spans="4:25" ht="12.75" customHeight="1">
      <c r="D22" s="49"/>
    </row>
  </sheetData>
  <sheetProtection formatCells="0" formatColumns="0" formatRows="0"/>
  <mergeCells count="31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S4:S5"/>
    <mergeCell ref="L4:L5"/>
    <mergeCell ref="M4:M5"/>
    <mergeCell ref="N4:N5"/>
    <mergeCell ref="O4:O5"/>
    <mergeCell ref="X4:X5"/>
    <mergeCell ref="Y4:Y5"/>
    <mergeCell ref="Z4:Z5"/>
    <mergeCell ref="AA4:AA5"/>
    <mergeCell ref="T4:T5"/>
    <mergeCell ref="U4:U5"/>
    <mergeCell ref="V4:V5"/>
    <mergeCell ref="W4:W5"/>
    <mergeCell ref="AB4:AB5"/>
    <mergeCell ref="AC4:AC5"/>
    <mergeCell ref="AH4:AH5"/>
    <mergeCell ref="AE4:AE5"/>
    <mergeCell ref="AD4:AD5"/>
    <mergeCell ref="AF4:AF5"/>
    <mergeCell ref="AG4:AG5"/>
  </mergeCells>
  <phoneticPr fontId="0" type="noConversion"/>
  <pageMargins left="0.75" right="0.75" top="1" bottom="1" header="0.5" footer="0.5"/>
  <pageSetup paperSize="9" scale="45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workbookViewId="0"/>
  </sheetViews>
  <sheetFormatPr defaultRowHeight="12.75" customHeight="1"/>
  <cols>
    <col min="1" max="1" width="9" style="50" customWidth="1"/>
    <col min="2" max="2" width="6.5" style="50" customWidth="1"/>
    <col min="3" max="3" width="4.33203125" style="50" customWidth="1"/>
    <col min="4" max="4" width="27" style="50" customWidth="1"/>
    <col min="5" max="5" width="15" style="50" customWidth="1"/>
    <col min="6" max="16" width="11.83203125" style="50" customWidth="1"/>
    <col min="17" max="238" width="9.1640625" style="50" customWidth="1"/>
    <col min="239" max="16384" width="9.33203125" style="50"/>
  </cols>
  <sheetData>
    <row r="1" spans="1:18" ht="17.25" customHeight="1">
      <c r="A1" s="174" t="s">
        <v>257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9"/>
      <c r="Q1" s="162"/>
      <c r="R1" s="162"/>
    </row>
    <row r="2" spans="1:18" ht="24.75" customHeight="1">
      <c r="A2" s="180" t="s">
        <v>258</v>
      </c>
      <c r="B2" s="170"/>
      <c r="C2" s="170"/>
      <c r="D2" s="170"/>
      <c r="E2" s="170"/>
      <c r="F2" s="170"/>
      <c r="G2" s="170"/>
      <c r="H2" s="170"/>
      <c r="I2" s="171"/>
      <c r="J2" s="171"/>
      <c r="K2" s="171"/>
      <c r="L2" s="171"/>
      <c r="M2" s="171"/>
      <c r="N2" s="171"/>
      <c r="O2" s="171"/>
      <c r="P2" s="171"/>
      <c r="Q2" s="162"/>
      <c r="R2" s="162"/>
    </row>
    <row r="3" spans="1:18" ht="17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82" t="s">
        <v>113</v>
      </c>
      <c r="Q3" s="162"/>
      <c r="R3" s="162"/>
    </row>
    <row r="4" spans="1:18" ht="22.5" customHeight="1">
      <c r="A4" s="175" t="s">
        <v>103</v>
      </c>
      <c r="B4" s="176"/>
      <c r="C4" s="177"/>
      <c r="D4" s="283" t="s">
        <v>115</v>
      </c>
      <c r="E4" s="285" t="s">
        <v>106</v>
      </c>
      <c r="F4" s="286" t="s">
        <v>87</v>
      </c>
      <c r="G4" s="288" t="s">
        <v>88</v>
      </c>
      <c r="H4" s="283" t="s">
        <v>89</v>
      </c>
      <c r="I4" s="283" t="s">
        <v>90</v>
      </c>
      <c r="J4" s="283" t="s">
        <v>91</v>
      </c>
      <c r="K4" s="283" t="s">
        <v>92</v>
      </c>
      <c r="L4" s="283" t="s">
        <v>120</v>
      </c>
      <c r="M4" s="284" t="s">
        <v>93</v>
      </c>
      <c r="N4" s="284" t="s">
        <v>94</v>
      </c>
      <c r="O4" s="284" t="s">
        <v>122</v>
      </c>
      <c r="P4" s="284" t="s">
        <v>259</v>
      </c>
      <c r="Q4" s="162"/>
      <c r="R4" s="162"/>
    </row>
    <row r="5" spans="1:18" ht="27.75" customHeight="1">
      <c r="A5" s="178" t="s">
        <v>50</v>
      </c>
      <c r="B5" s="178" t="s">
        <v>51</v>
      </c>
      <c r="C5" s="179" t="s">
        <v>52</v>
      </c>
      <c r="D5" s="283"/>
      <c r="E5" s="284"/>
      <c r="F5" s="287"/>
      <c r="G5" s="289"/>
      <c r="H5" s="283"/>
      <c r="I5" s="283"/>
      <c r="J5" s="283"/>
      <c r="K5" s="283"/>
      <c r="L5" s="283"/>
      <c r="M5" s="284"/>
      <c r="N5" s="284"/>
      <c r="O5" s="284"/>
      <c r="P5" s="284"/>
      <c r="Q5" s="162"/>
      <c r="R5" s="162"/>
    </row>
    <row r="6" spans="1:18" s="172" customFormat="1" ht="21.75" customHeight="1">
      <c r="A6" s="161"/>
      <c r="B6" s="161"/>
      <c r="C6" s="161"/>
      <c r="D6" s="161"/>
      <c r="E6" s="160"/>
      <c r="F6" s="159"/>
      <c r="G6" s="158"/>
      <c r="H6" s="158"/>
      <c r="I6" s="158"/>
      <c r="J6" s="158"/>
      <c r="K6" s="158"/>
      <c r="L6" s="158"/>
      <c r="M6" s="158"/>
      <c r="N6" s="158"/>
      <c r="O6" s="158"/>
      <c r="P6" s="157"/>
      <c r="Q6" s="163"/>
      <c r="R6" s="163"/>
    </row>
    <row r="7" spans="1:18" ht="12.75" customHeight="1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2"/>
      <c r="N7" s="172"/>
      <c r="O7" s="172"/>
      <c r="P7" s="162"/>
      <c r="Q7" s="162"/>
      <c r="R7" s="162"/>
    </row>
    <row r="8" spans="1:18" ht="12.75" customHeight="1">
      <c r="A8" s="172"/>
      <c r="B8" s="172"/>
      <c r="C8" s="172"/>
      <c r="D8" s="172"/>
      <c r="E8" s="172"/>
      <c r="F8" s="172"/>
      <c r="G8" s="172"/>
      <c r="H8" s="172"/>
      <c r="I8" s="172"/>
      <c r="J8" s="162"/>
      <c r="K8" s="162"/>
      <c r="L8" s="162"/>
      <c r="M8" s="162"/>
      <c r="N8" s="162"/>
      <c r="O8" s="162"/>
      <c r="P8" s="162"/>
      <c r="Q8" s="162"/>
      <c r="R8" s="162"/>
    </row>
    <row r="9" spans="1:18" ht="12.75" customHeight="1">
      <c r="A9" s="172"/>
      <c r="B9" s="172"/>
      <c r="C9" s="172"/>
      <c r="D9" s="172"/>
      <c r="E9" s="172"/>
      <c r="F9" s="172"/>
      <c r="G9" s="162"/>
      <c r="H9" s="162"/>
      <c r="I9" s="172"/>
      <c r="J9" s="162"/>
      <c r="K9" s="162"/>
      <c r="L9" s="162"/>
      <c r="M9" s="162"/>
      <c r="N9" s="162"/>
      <c r="O9" s="162"/>
      <c r="P9" s="162"/>
      <c r="Q9" s="162"/>
      <c r="R9" s="162"/>
    </row>
    <row r="10" spans="1:18" ht="12.75" customHeight="1">
      <c r="A10" s="172"/>
      <c r="B10" s="172"/>
      <c r="C10" s="172"/>
      <c r="D10" s="162"/>
      <c r="E10" s="172"/>
      <c r="F10" s="162"/>
      <c r="G10" s="172"/>
      <c r="H10" s="172"/>
      <c r="I10" s="172"/>
      <c r="J10" s="172"/>
      <c r="K10" s="172"/>
      <c r="L10" s="172"/>
      <c r="M10" s="172"/>
      <c r="N10" s="172"/>
      <c r="O10" s="172"/>
      <c r="P10" s="162"/>
      <c r="Q10" s="162"/>
      <c r="R10" s="173"/>
    </row>
    <row r="11" spans="1:18" ht="12.75" customHeight="1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62"/>
      <c r="Q11" s="162"/>
      <c r="R11" s="162"/>
    </row>
    <row r="12" spans="1:18" ht="12.7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62"/>
      <c r="Q12" s="162"/>
      <c r="R12" s="162"/>
    </row>
    <row r="13" spans="1:18" ht="12.75" customHeight="1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62"/>
      <c r="Q13" s="162"/>
      <c r="R13" s="162"/>
    </row>
    <row r="14" spans="1:18" ht="12.7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62"/>
      <c r="Q14" s="162"/>
      <c r="R14" s="162"/>
    </row>
    <row r="15" spans="1:18" ht="12.75" customHeight="1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62"/>
      <c r="Q15" s="162"/>
      <c r="R15" s="162"/>
    </row>
    <row r="16" spans="1:18" ht="12.75" customHeight="1">
      <c r="A16" s="162"/>
      <c r="B16" s="162"/>
      <c r="C16" s="162"/>
      <c r="D16" s="162"/>
      <c r="E16" s="162"/>
      <c r="F16" s="17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8" ht="12.75" customHeight="1">
      <c r="A17"/>
      <c r="B17"/>
      <c r="C17"/>
      <c r="D17" s="162"/>
      <c r="E17" s="162"/>
      <c r="F17" s="172"/>
      <c r="G17"/>
      <c r="H17"/>
      <c r="I17"/>
      <c r="J17"/>
      <c r="K17"/>
      <c r="L17"/>
      <c r="M17"/>
      <c r="N17"/>
      <c r="O17"/>
      <c r="P17"/>
      <c r="Q17"/>
      <c r="R17"/>
    </row>
    <row r="18" spans="1:18" ht="12.75" customHeight="1">
      <c r="A18"/>
      <c r="B18"/>
      <c r="C18"/>
      <c r="D18" s="162"/>
      <c r="E18" s="172"/>
      <c r="F18" s="172"/>
      <c r="G18"/>
      <c r="H18"/>
      <c r="I18"/>
      <c r="J18"/>
      <c r="K18"/>
      <c r="L18"/>
      <c r="M18"/>
      <c r="N18"/>
      <c r="O18"/>
      <c r="P18"/>
      <c r="Q18"/>
      <c r="R18"/>
    </row>
    <row r="19" spans="1:18" ht="12.75" customHeight="1">
      <c r="A19"/>
      <c r="B19"/>
      <c r="C19"/>
      <c r="D19" s="172"/>
      <c r="E19" s="162"/>
      <c r="F19" s="172"/>
      <c r="G19"/>
      <c r="H19"/>
      <c r="I19"/>
      <c r="J19"/>
      <c r="K19"/>
      <c r="L19"/>
      <c r="M19"/>
      <c r="N19"/>
      <c r="O19"/>
      <c r="P19"/>
      <c r="Q19"/>
      <c r="R19"/>
    </row>
    <row r="20" spans="1:18" ht="12.75" customHeight="1">
      <c r="A20"/>
      <c r="B20"/>
      <c r="C20"/>
      <c r="D20" s="172"/>
      <c r="E20" s="162"/>
      <c r="F20" s="162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P4:P5"/>
    <mergeCell ref="H4:H5"/>
    <mergeCell ref="I4:I5"/>
    <mergeCell ref="J4:J5"/>
    <mergeCell ref="O4:O5"/>
    <mergeCell ref="K4:K5"/>
    <mergeCell ref="L4:L5"/>
    <mergeCell ref="M4:M5"/>
    <mergeCell ref="N4:N5"/>
  </mergeCells>
  <phoneticPr fontId="0" type="noConversion"/>
  <pageMargins left="0.75" right="0.75" top="1" bottom="1" header="0.5" footer="0.5"/>
  <pageSetup paperSize="9" scale="75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/>
  </sheetViews>
  <sheetFormatPr defaultColWidth="9.1640625" defaultRowHeight="25.5" customHeight="1"/>
  <cols>
    <col min="1" max="1" width="46.83203125" style="7" customWidth="1"/>
    <col min="2" max="2" width="32.6640625" style="7" customWidth="1"/>
    <col min="3" max="3" width="41.83203125" style="7" customWidth="1"/>
    <col min="4" max="4" width="27.83203125" style="7" customWidth="1"/>
    <col min="5" max="16384" width="9.1640625" style="7"/>
  </cols>
  <sheetData>
    <row r="1" spans="1:9" ht="21" customHeight="1">
      <c r="A1" s="75" t="s">
        <v>171</v>
      </c>
      <c r="B1" s="21"/>
      <c r="C1" s="21"/>
      <c r="D1" s="21"/>
    </row>
    <row r="2" spans="1:9" ht="21" customHeight="1">
      <c r="A2" s="290" t="s">
        <v>207</v>
      </c>
      <c r="B2" s="290"/>
      <c r="C2" s="290"/>
      <c r="D2" s="290"/>
      <c r="E2" s="22"/>
      <c r="F2" s="22"/>
      <c r="G2" s="22"/>
      <c r="H2" s="22"/>
      <c r="I2" s="22"/>
    </row>
    <row r="3" spans="1:9" ht="21" customHeight="1">
      <c r="B3" s="23"/>
      <c r="C3" s="24"/>
      <c r="D3" s="87" t="s">
        <v>113</v>
      </c>
    </row>
    <row r="4" spans="1:9" ht="22.5" customHeight="1">
      <c r="A4" s="25" t="s">
        <v>34</v>
      </c>
      <c r="B4" s="25"/>
      <c r="C4" s="25" t="s">
        <v>35</v>
      </c>
      <c r="D4" s="25"/>
    </row>
    <row r="5" spans="1:9" ht="22.5" customHeight="1">
      <c r="A5" s="15" t="s">
        <v>36</v>
      </c>
      <c r="B5" s="15" t="s">
        <v>4</v>
      </c>
      <c r="C5" s="26" t="s">
        <v>37</v>
      </c>
      <c r="D5" s="15" t="s">
        <v>4</v>
      </c>
    </row>
    <row r="6" spans="1:9" s="164" customFormat="1" ht="22.5" customHeight="1">
      <c r="A6" s="166" t="s">
        <v>38</v>
      </c>
      <c r="B6" s="188">
        <v>1476.18</v>
      </c>
      <c r="C6" s="183" t="s">
        <v>5</v>
      </c>
      <c r="D6" s="188">
        <v>1257.1300000000001</v>
      </c>
    </row>
    <row r="7" spans="1:9" s="164" customFormat="1" ht="25.5" customHeight="1">
      <c r="A7" s="166" t="s">
        <v>39</v>
      </c>
      <c r="B7" s="188">
        <v>1441.18</v>
      </c>
      <c r="C7" s="156" t="s">
        <v>6</v>
      </c>
      <c r="D7" s="185">
        <v>0</v>
      </c>
    </row>
    <row r="8" spans="1:9" s="164" customFormat="1" ht="22.5" customHeight="1">
      <c r="A8" s="166" t="s">
        <v>40</v>
      </c>
      <c r="B8" s="185">
        <v>35</v>
      </c>
      <c r="C8" s="155" t="s">
        <v>7</v>
      </c>
      <c r="D8" s="187">
        <v>0</v>
      </c>
    </row>
    <row r="9" spans="1:9" s="164" customFormat="1" ht="22.5" customHeight="1">
      <c r="A9" s="166"/>
      <c r="B9" s="186"/>
      <c r="C9" s="183" t="s">
        <v>9</v>
      </c>
      <c r="D9" s="188">
        <v>0</v>
      </c>
    </row>
    <row r="10" spans="1:9" s="164" customFormat="1" ht="22.5" customHeight="1">
      <c r="A10" s="166"/>
      <c r="B10" s="187"/>
      <c r="C10" s="183" t="s">
        <v>11</v>
      </c>
      <c r="D10" s="188">
        <v>0</v>
      </c>
    </row>
    <row r="11" spans="1:9" s="164" customFormat="1" ht="22.5" customHeight="1">
      <c r="A11" s="166"/>
      <c r="B11" s="188"/>
      <c r="C11" s="183" t="s">
        <v>12</v>
      </c>
      <c r="D11" s="188">
        <v>0</v>
      </c>
    </row>
    <row r="12" spans="1:9" s="164" customFormat="1" ht="22.5" customHeight="1">
      <c r="A12" s="166"/>
      <c r="B12" s="188"/>
      <c r="C12" s="183" t="s">
        <v>13</v>
      </c>
      <c r="D12" s="188">
        <v>102.47</v>
      </c>
    </row>
    <row r="13" spans="1:9" s="164" customFormat="1" ht="22.5" customHeight="1">
      <c r="A13" s="166"/>
      <c r="B13" s="188"/>
      <c r="C13" s="183" t="s">
        <v>14</v>
      </c>
      <c r="D13" s="188">
        <v>42.95</v>
      </c>
    </row>
    <row r="14" spans="1:9" s="164" customFormat="1" ht="22.5" customHeight="1">
      <c r="A14" s="166"/>
      <c r="B14" s="188"/>
      <c r="C14" s="183" t="s">
        <v>15</v>
      </c>
      <c r="D14" s="188">
        <v>0</v>
      </c>
    </row>
    <row r="15" spans="1:9" s="164" customFormat="1" ht="22.5" customHeight="1">
      <c r="A15" s="154"/>
      <c r="B15" s="188"/>
      <c r="C15" s="183" t="s">
        <v>16</v>
      </c>
      <c r="D15" s="188">
        <v>0</v>
      </c>
    </row>
    <row r="16" spans="1:9" s="164" customFormat="1" ht="22.5" customHeight="1">
      <c r="A16" s="154"/>
      <c r="B16" s="188"/>
      <c r="C16" s="183" t="s">
        <v>17</v>
      </c>
      <c r="D16" s="188">
        <v>0</v>
      </c>
    </row>
    <row r="17" spans="1:8" s="164" customFormat="1" ht="22.5" customHeight="1">
      <c r="A17" s="181"/>
      <c r="B17" s="188"/>
      <c r="C17" s="183" t="s">
        <v>18</v>
      </c>
      <c r="D17" s="188">
        <v>0</v>
      </c>
    </row>
    <row r="18" spans="1:8" s="164" customFormat="1" ht="22.5" customHeight="1">
      <c r="A18" s="181"/>
      <c r="B18" s="188"/>
      <c r="C18" s="183" t="s">
        <v>19</v>
      </c>
      <c r="D18" s="188">
        <v>0</v>
      </c>
    </row>
    <row r="19" spans="1:8" s="164" customFormat="1" ht="22.5" customHeight="1">
      <c r="A19" s="181"/>
      <c r="B19" s="188"/>
      <c r="C19" s="183" t="s">
        <v>20</v>
      </c>
      <c r="D19" s="188">
        <v>0</v>
      </c>
    </row>
    <row r="20" spans="1:8" s="164" customFormat="1" ht="22.5" customHeight="1">
      <c r="A20" s="181"/>
      <c r="B20" s="188"/>
      <c r="C20" s="183" t="s">
        <v>21</v>
      </c>
      <c r="D20" s="188">
        <v>0</v>
      </c>
    </row>
    <row r="21" spans="1:8" s="164" customFormat="1" ht="22.5" customHeight="1">
      <c r="A21" s="181"/>
      <c r="B21" s="185"/>
      <c r="C21" s="183" t="s">
        <v>22</v>
      </c>
      <c r="D21" s="188">
        <v>0</v>
      </c>
    </row>
    <row r="22" spans="1:8" s="164" customFormat="1" ht="22.5" customHeight="1">
      <c r="A22" s="168"/>
      <c r="B22" s="186"/>
      <c r="C22" s="183" t="s">
        <v>23</v>
      </c>
      <c r="D22" s="188">
        <v>0</v>
      </c>
    </row>
    <row r="23" spans="1:8" s="164" customFormat="1" ht="22.5" customHeight="1">
      <c r="A23" s="168"/>
      <c r="B23" s="185"/>
      <c r="C23" s="183" t="s">
        <v>24</v>
      </c>
      <c r="D23" s="188">
        <v>73.63</v>
      </c>
    </row>
    <row r="24" spans="1:8" s="164" customFormat="1" ht="22.5" customHeight="1">
      <c r="A24" s="168"/>
      <c r="B24" s="185"/>
      <c r="C24" s="183" t="s">
        <v>25</v>
      </c>
      <c r="D24" s="188">
        <v>0</v>
      </c>
    </row>
    <row r="25" spans="1:8" s="164" customFormat="1" ht="25.5" customHeight="1">
      <c r="A25" s="168"/>
      <c r="B25" s="188"/>
      <c r="C25" s="153" t="s">
        <v>26</v>
      </c>
      <c r="D25" s="188">
        <v>0</v>
      </c>
    </row>
    <row r="26" spans="1:8" s="164" customFormat="1" ht="25.5" customHeight="1">
      <c r="A26" s="168"/>
      <c r="B26" s="188"/>
      <c r="C26" s="153" t="s">
        <v>27</v>
      </c>
      <c r="D26" s="185">
        <v>0</v>
      </c>
    </row>
    <row r="27" spans="1:8" s="164" customFormat="1" ht="22.5" customHeight="1">
      <c r="A27" s="168"/>
      <c r="B27" s="188"/>
      <c r="C27" s="183" t="s">
        <v>28</v>
      </c>
      <c r="D27" s="187">
        <v>0</v>
      </c>
    </row>
    <row r="28" spans="1:8" ht="22.5" customHeight="1">
      <c r="A28" s="27" t="s">
        <v>41</v>
      </c>
      <c r="B28" s="128">
        <f>SUM(B6)</f>
        <v>1476.18</v>
      </c>
      <c r="C28" s="90" t="s">
        <v>42</v>
      </c>
      <c r="D28" s="128">
        <f>SUM(D6:D27)</f>
        <v>1476.1800000000003</v>
      </c>
      <c r="E28" s="9"/>
      <c r="F28" s="9"/>
      <c r="G28" s="9"/>
      <c r="H28" s="9"/>
    </row>
    <row r="29" spans="1:8" s="164" customFormat="1" ht="22.5" customHeight="1">
      <c r="A29" s="167" t="s">
        <v>173</v>
      </c>
      <c r="B29" s="187">
        <v>0</v>
      </c>
      <c r="C29" s="184" t="s">
        <v>172</v>
      </c>
      <c r="D29" s="187"/>
    </row>
    <row r="30" spans="1:8" ht="22.5" customHeight="1">
      <c r="A30" s="27" t="s">
        <v>43</v>
      </c>
      <c r="B30" s="128">
        <f>SUM(B28:B29)</f>
        <v>1476.18</v>
      </c>
      <c r="C30" s="90" t="s">
        <v>44</v>
      </c>
      <c r="D30" s="128">
        <f>SUM(D28:D29)</f>
        <v>1476.1800000000003</v>
      </c>
    </row>
    <row r="31" spans="1:8" s="19" customFormat="1" ht="33" customHeight="1">
      <c r="A31" s="291"/>
      <c r="B31" s="292"/>
      <c r="C31" s="291"/>
      <c r="D31" s="292"/>
      <c r="E31" s="8"/>
    </row>
    <row r="32" spans="1:8" s="20" customFormat="1" ht="20.25" customHeight="1">
      <c r="A32" s="293"/>
      <c r="B32" s="294"/>
      <c r="C32" s="294"/>
      <c r="D32" s="294"/>
      <c r="E32" s="29"/>
    </row>
  </sheetData>
  <sheetProtection formatCells="0" formatColumns="0" formatRows="0"/>
  <mergeCells count="3">
    <mergeCell ref="A2:D2"/>
    <mergeCell ref="A31:D31"/>
    <mergeCell ref="A32:D32"/>
  </mergeCells>
  <phoneticPr fontId="0" type="noConversion"/>
  <printOptions horizontalCentered="1"/>
  <pageMargins left="0.79" right="0.79" top="0.59" bottom="0.59" header="0.2" footer="0.39"/>
  <pageSetup paperSize="9" scale="70" orientation="landscape" useFirstPageNumber="1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40"/>
  <sheetViews>
    <sheetView showGridLines="0" showZeros="0" workbookViewId="0"/>
  </sheetViews>
  <sheetFormatPr defaultColWidth="9.1640625" defaultRowHeight="23.25" customHeight="1"/>
  <cols>
    <col min="1" max="1" width="10" style="12" customWidth="1"/>
    <col min="2" max="3" width="9.33203125" style="12" customWidth="1"/>
    <col min="4" max="4" width="30.33203125" style="12" customWidth="1"/>
    <col min="5" max="5" width="24.6640625" style="12" customWidth="1"/>
    <col min="6" max="7" width="31.83203125" style="12" customWidth="1"/>
    <col min="8" max="8" width="27.33203125" style="12" customWidth="1"/>
    <col min="9" max="16384" width="9.1640625" style="12"/>
  </cols>
  <sheetData>
    <row r="1" spans="1:256" s="11" customFormat="1" ht="23.25" customHeight="1">
      <c r="A1" s="75" t="s">
        <v>174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30" customHeight="1">
      <c r="A2" s="16" t="s">
        <v>206</v>
      </c>
      <c r="B2" s="17"/>
      <c r="C2" s="17"/>
      <c r="D2" s="17"/>
      <c r="E2" s="17"/>
      <c r="F2" s="17"/>
      <c r="G2" s="17"/>
      <c r="H2" s="18"/>
    </row>
    <row r="3" spans="1:256" ht="21.75" customHeight="1">
      <c r="H3" s="14" t="s">
        <v>0</v>
      </c>
    </row>
    <row r="4" spans="1:256" ht="23.25" customHeight="1">
      <c r="A4" s="262" t="s">
        <v>45</v>
      </c>
      <c r="B4" s="262"/>
      <c r="C4" s="262"/>
      <c r="D4" s="262" t="s">
        <v>46</v>
      </c>
      <c r="E4" s="262" t="s">
        <v>179</v>
      </c>
      <c r="F4" s="262" t="s">
        <v>48</v>
      </c>
      <c r="G4" s="295" t="s">
        <v>49</v>
      </c>
      <c r="H4" s="296" t="s">
        <v>111</v>
      </c>
    </row>
    <row r="5" spans="1:256" ht="23.25" customHeight="1">
      <c r="A5" s="15" t="s">
        <v>50</v>
      </c>
      <c r="B5" s="15" t="s">
        <v>51</v>
      </c>
      <c r="C5" s="15" t="s">
        <v>52</v>
      </c>
      <c r="D5" s="263"/>
      <c r="E5" s="263"/>
      <c r="F5" s="263"/>
      <c r="G5" s="269"/>
      <c r="H5" s="266"/>
    </row>
    <row r="6" spans="1:256" s="165" customFormat="1" ht="25.5" customHeight="1">
      <c r="A6" s="133"/>
      <c r="B6" s="133"/>
      <c r="C6" s="152"/>
      <c r="D6" s="151" t="s">
        <v>47</v>
      </c>
      <c r="E6" s="150">
        <v>1476.18</v>
      </c>
      <c r="F6" s="150">
        <v>1261.98</v>
      </c>
      <c r="G6" s="148">
        <v>214.2</v>
      </c>
      <c r="H6" s="185">
        <v>0</v>
      </c>
    </row>
    <row r="7" spans="1:256" ht="25.5" customHeight="1">
      <c r="A7" s="133" t="s">
        <v>219</v>
      </c>
      <c r="B7" s="133"/>
      <c r="C7" s="152"/>
      <c r="D7" s="151" t="s">
        <v>220</v>
      </c>
      <c r="E7" s="150">
        <v>1257.1300000000001</v>
      </c>
      <c r="F7" s="150">
        <v>1042.93</v>
      </c>
      <c r="G7" s="148">
        <v>214.2</v>
      </c>
      <c r="H7" s="185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133" t="s">
        <v>221</v>
      </c>
      <c r="B8" s="133" t="s">
        <v>222</v>
      </c>
      <c r="C8" s="152"/>
      <c r="D8" s="151" t="s">
        <v>223</v>
      </c>
      <c r="E8" s="150">
        <v>1257.1300000000001</v>
      </c>
      <c r="F8" s="150">
        <v>1042.93</v>
      </c>
      <c r="G8" s="148">
        <v>214.2</v>
      </c>
      <c r="H8" s="18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133" t="s">
        <v>224</v>
      </c>
      <c r="B9" s="133" t="s">
        <v>225</v>
      </c>
      <c r="C9" s="152" t="s">
        <v>226</v>
      </c>
      <c r="D9" s="151" t="s">
        <v>227</v>
      </c>
      <c r="E9" s="150">
        <v>1042.93</v>
      </c>
      <c r="F9" s="150">
        <v>1042.93</v>
      </c>
      <c r="G9" s="148">
        <v>0</v>
      </c>
      <c r="H9" s="185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133" t="s">
        <v>224</v>
      </c>
      <c r="B10" s="133" t="s">
        <v>225</v>
      </c>
      <c r="C10" s="152" t="s">
        <v>228</v>
      </c>
      <c r="D10" s="151" t="s">
        <v>229</v>
      </c>
      <c r="E10" s="150">
        <v>214.2</v>
      </c>
      <c r="F10" s="150">
        <v>0</v>
      </c>
      <c r="G10" s="148">
        <v>214.2</v>
      </c>
      <c r="H10" s="18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133" t="s">
        <v>230</v>
      </c>
      <c r="B11" s="133"/>
      <c r="C11" s="152"/>
      <c r="D11" s="151" t="s">
        <v>231</v>
      </c>
      <c r="E11" s="150">
        <v>102.47</v>
      </c>
      <c r="F11" s="150">
        <v>102.47</v>
      </c>
      <c r="G11" s="148">
        <v>0</v>
      </c>
      <c r="H11" s="185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133" t="s">
        <v>232</v>
      </c>
      <c r="B12" s="133" t="s">
        <v>226</v>
      </c>
      <c r="C12" s="152"/>
      <c r="D12" s="151" t="s">
        <v>233</v>
      </c>
      <c r="E12" s="150">
        <v>4.3</v>
      </c>
      <c r="F12" s="150">
        <v>4.3</v>
      </c>
      <c r="G12" s="148">
        <v>0</v>
      </c>
      <c r="H12" s="185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 customHeight="1">
      <c r="A13" s="133" t="s">
        <v>234</v>
      </c>
      <c r="B13" s="133" t="s">
        <v>235</v>
      </c>
      <c r="C13" s="152" t="s">
        <v>236</v>
      </c>
      <c r="D13" s="151" t="s">
        <v>237</v>
      </c>
      <c r="E13" s="150">
        <v>4.3</v>
      </c>
      <c r="F13" s="150">
        <v>4.3</v>
      </c>
      <c r="G13" s="148">
        <v>0</v>
      </c>
      <c r="H13" s="185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 customHeight="1">
      <c r="A14" s="133" t="s">
        <v>232</v>
      </c>
      <c r="B14" s="133" t="s">
        <v>238</v>
      </c>
      <c r="C14" s="152"/>
      <c r="D14" s="151" t="s">
        <v>239</v>
      </c>
      <c r="E14" s="150">
        <v>98.17</v>
      </c>
      <c r="F14" s="150">
        <v>98.17</v>
      </c>
      <c r="G14" s="148">
        <v>0</v>
      </c>
      <c r="H14" s="185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.5" customHeight="1">
      <c r="A15" s="133" t="s">
        <v>234</v>
      </c>
      <c r="B15" s="133" t="s">
        <v>240</v>
      </c>
      <c r="C15" s="152" t="s">
        <v>238</v>
      </c>
      <c r="D15" s="151" t="s">
        <v>241</v>
      </c>
      <c r="E15" s="150">
        <v>98.17</v>
      </c>
      <c r="F15" s="150">
        <v>98.17</v>
      </c>
      <c r="G15" s="148">
        <v>0</v>
      </c>
      <c r="H15" s="185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customHeight="1">
      <c r="A16" s="133" t="s">
        <v>242</v>
      </c>
      <c r="B16" s="133"/>
      <c r="C16" s="152"/>
      <c r="D16" s="151" t="s">
        <v>243</v>
      </c>
      <c r="E16" s="150">
        <v>42.95</v>
      </c>
      <c r="F16" s="150">
        <v>42.95</v>
      </c>
      <c r="G16" s="148">
        <v>0</v>
      </c>
      <c r="H16" s="185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 customHeight="1">
      <c r="A17" s="133" t="s">
        <v>244</v>
      </c>
      <c r="B17" s="133" t="s">
        <v>245</v>
      </c>
      <c r="C17" s="152"/>
      <c r="D17" s="151" t="s">
        <v>246</v>
      </c>
      <c r="E17" s="150">
        <v>42.95</v>
      </c>
      <c r="F17" s="150">
        <v>42.95</v>
      </c>
      <c r="G17" s="148">
        <v>0</v>
      </c>
      <c r="H17" s="185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>
      <c r="A18" s="133" t="s">
        <v>247</v>
      </c>
      <c r="B18" s="133" t="s">
        <v>248</v>
      </c>
      <c r="C18" s="152" t="s">
        <v>226</v>
      </c>
      <c r="D18" s="151" t="s">
        <v>249</v>
      </c>
      <c r="E18" s="150">
        <v>42.95</v>
      </c>
      <c r="F18" s="150">
        <v>42.95</v>
      </c>
      <c r="G18" s="148">
        <v>0</v>
      </c>
      <c r="H18" s="185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>
      <c r="A19" s="133" t="s">
        <v>250</v>
      </c>
      <c r="B19" s="133"/>
      <c r="C19" s="152"/>
      <c r="D19" s="151" t="s">
        <v>251</v>
      </c>
      <c r="E19" s="150">
        <v>73.63</v>
      </c>
      <c r="F19" s="150">
        <v>73.63</v>
      </c>
      <c r="G19" s="148">
        <v>0</v>
      </c>
      <c r="H19" s="185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>
      <c r="A20" s="133" t="s">
        <v>252</v>
      </c>
      <c r="B20" s="133" t="s">
        <v>228</v>
      </c>
      <c r="C20" s="152"/>
      <c r="D20" s="151" t="s">
        <v>253</v>
      </c>
      <c r="E20" s="150">
        <v>73.63</v>
      </c>
      <c r="F20" s="150">
        <v>73.63</v>
      </c>
      <c r="G20" s="148">
        <v>0</v>
      </c>
      <c r="H20" s="185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>
      <c r="A21" s="133" t="s">
        <v>254</v>
      </c>
      <c r="B21" s="133" t="s">
        <v>255</v>
      </c>
      <c r="C21" s="152" t="s">
        <v>226</v>
      </c>
      <c r="D21" s="151" t="s">
        <v>256</v>
      </c>
      <c r="E21" s="150">
        <v>73.63</v>
      </c>
      <c r="F21" s="150">
        <v>73.63</v>
      </c>
      <c r="G21" s="148">
        <v>0</v>
      </c>
      <c r="H21" s="185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G4:G5"/>
    <mergeCell ref="H4:H5"/>
    <mergeCell ref="A4:C4"/>
    <mergeCell ref="D4:D5"/>
    <mergeCell ref="E4:E5"/>
    <mergeCell ref="F4:F5"/>
  </mergeCells>
  <phoneticPr fontId="0" type="noConversion"/>
  <printOptions horizontalCentered="1"/>
  <pageMargins left="0.79" right="0.79" top="0.79" bottom="0.79" header="0.5" footer="0.5"/>
  <pageSetup paperSize="9" scale="9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  <vt:lpstr>部门收入总体情况表!Print_Area</vt:lpstr>
      <vt:lpstr>部门预算收支总体情况表!Print_Area</vt:lpstr>
      <vt:lpstr>'部门支出总表（分类）'!Print_Area</vt:lpstr>
      <vt:lpstr>部门支出总体情况表!Print_Area</vt:lpstr>
      <vt:lpstr>'财政拨款收支总表 '!Print_Area</vt:lpstr>
      <vt:lpstr>财政专户管理的非税拨款!Print_Area</vt:lpstr>
      <vt:lpstr>经费拨款!Print_Area</vt:lpstr>
      <vt:lpstr>三公经费预算表!Print_Area</vt:lpstr>
      <vt:lpstr>项目支出绩效目标表!Print_Area</vt:lpstr>
      <vt:lpstr>一般公共预算基本支出情况表!Print_Area</vt:lpstr>
      <vt:lpstr>一般公共预算支出明细表—对个人和家庭的补助!Print_Area</vt:lpstr>
      <vt:lpstr>一般公共预算支出明细表—工资福利支出!Print_Area</vt:lpstr>
      <vt:lpstr>一般公共预算支出明细表—一般商品和服务支出!Print_Area</vt:lpstr>
      <vt:lpstr>一般公共预算支出情况表!Print_Area</vt:lpstr>
      <vt:lpstr>整体绩效目标表!Print_Area</vt:lpstr>
      <vt:lpstr>政府性基金!Print_Area</vt:lpstr>
      <vt:lpstr>支出预算明细表—对个人和家庭的补助!Print_Area</vt:lpstr>
      <vt:lpstr>支出预算明细表—工资福利支出!Print_Area</vt:lpstr>
      <vt:lpstr>支出预算明细表—一般商品和服务支出!Print_Area</vt:lpstr>
      <vt:lpstr>专项资金预算汇总表!Print_Area</vt:lpstr>
      <vt:lpstr>部门收入总体情况表!Print_Titles</vt:lpstr>
      <vt:lpstr>部门预算收支总体情况表!Print_Titles</vt:lpstr>
      <vt:lpstr>'部门支出总表（分类）'!Print_Titles</vt:lpstr>
      <vt:lpstr>部门支出总体情况表!Print_Titles</vt:lpstr>
      <vt:lpstr>'财政拨款收支总表 '!Print_Titles</vt:lpstr>
      <vt:lpstr>财政专户管理的非税拨款!Print_Titles</vt:lpstr>
      <vt:lpstr>经费拨款!Print_Titles</vt:lpstr>
      <vt:lpstr>三公经费预算表!Print_Titles</vt:lpstr>
      <vt:lpstr>项目支出绩效目标表!Print_Titles</vt:lpstr>
      <vt:lpstr>一般公共预算基本支出情况表!Print_Titles</vt:lpstr>
      <vt:lpstr>一般公共预算支出明细表—对个人和家庭的补助!Print_Titles</vt:lpstr>
      <vt:lpstr>一般公共预算支出明细表—工资福利支出!Print_Titles</vt:lpstr>
      <vt:lpstr>一般公共预算支出明细表—一般商品和服务支出!Print_Titles</vt:lpstr>
      <vt:lpstr>一般公共预算支出情况表!Print_Titles</vt:lpstr>
      <vt:lpstr>整体绩效目标表!Print_Titles</vt:lpstr>
      <vt:lpstr>政府性基金!Print_Titles</vt:lpstr>
      <vt:lpstr>支出预算明细表—对个人和家庭的补助!Print_Titles</vt:lpstr>
      <vt:lpstr>支出预算明细表—工资福利支出!Print_Titles</vt:lpstr>
      <vt:lpstr>支出预算明细表—一般商品和服务支出!Print_Titles</vt:lpstr>
      <vt:lpstr>专项资金预算汇总表!Print_Titles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顾添华 10.105.210.233</cp:lastModifiedBy>
  <cp:lastPrinted>2018-01-24T02:50:56Z</cp:lastPrinted>
  <dcterms:created xsi:type="dcterms:W3CDTF">2017-10-15T02:41:03Z</dcterms:created>
  <dcterms:modified xsi:type="dcterms:W3CDTF">2022-01-25T04:01:50Z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13834004</vt:i4>
  </property>
</Properties>
</file>