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96" windowWidth="15480" windowHeight="985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24519" iterate="1"/>
</workbook>
</file>

<file path=xl/calcChain.xml><?xml version="1.0" encoding="utf-8"?>
<calcChain xmlns="http://schemas.openxmlformats.org/spreadsheetml/2006/main">
  <c r="C12" i="1"/>
  <c r="C13"/>
  <c r="C14"/>
  <c r="C15"/>
  <c r="C16"/>
  <c r="C17"/>
  <c r="C18"/>
  <c r="C19"/>
  <c r="C11"/>
  <c r="C10" l="1"/>
</calcChain>
</file>

<file path=xl/sharedStrings.xml><?xml version="1.0" encoding="utf-8"?>
<sst xmlns="http://schemas.openxmlformats.org/spreadsheetml/2006/main" count="36" uniqueCount="34">
  <si>
    <t>单位：万元</t>
    <phoneticPr fontId="2" type="noConversion"/>
  </si>
  <si>
    <t>困难群众救助补助资金
02001参照直达资金</t>
    <phoneticPr fontId="2" type="noConversion"/>
  </si>
  <si>
    <t>价格临时补贴补助资金
01003特殊转移支付</t>
    <phoneticPr fontId="2" type="noConversion"/>
  </si>
  <si>
    <t>财社〔2019〕190号</t>
    <phoneticPr fontId="2" type="noConversion"/>
  </si>
  <si>
    <t>财社〔2020〕24号</t>
    <phoneticPr fontId="2" type="noConversion"/>
  </si>
  <si>
    <t>财政部预算指标文号</t>
    <phoneticPr fontId="2" type="noConversion"/>
  </si>
  <si>
    <t>困难群众救助补助资金（第二批）
01003特殊转移支付</t>
    <phoneticPr fontId="2" type="noConversion"/>
  </si>
  <si>
    <t>湘财预〔2019〕273号</t>
    <phoneticPr fontId="2" type="noConversion"/>
  </si>
  <si>
    <t>湘财预〔2020〕80号</t>
    <phoneticPr fontId="2" type="noConversion"/>
  </si>
  <si>
    <t>已下达</t>
    <phoneticPr fontId="2" type="noConversion"/>
  </si>
  <si>
    <t>本次下达</t>
    <phoneticPr fontId="2" type="noConversion"/>
  </si>
  <si>
    <t>其中：</t>
    <phoneticPr fontId="2" type="noConversion"/>
  </si>
  <si>
    <t>湖南省预算指标文号</t>
    <phoneticPr fontId="2" type="noConversion"/>
  </si>
  <si>
    <t>财社〔2020〕64号</t>
    <phoneticPr fontId="2" type="noConversion"/>
  </si>
  <si>
    <t>湘财预〔2020〕105号</t>
    <phoneticPr fontId="2" type="noConversion"/>
  </si>
  <si>
    <t>金额（万元）</t>
    <phoneticPr fontId="2" type="noConversion"/>
  </si>
  <si>
    <t>湘西自治州困难群众救助直达资金分配表（总表不发县市）</t>
    <phoneticPr fontId="2" type="noConversion"/>
  </si>
  <si>
    <t>湘西州预算指标文号</t>
    <phoneticPr fontId="2" type="noConversion"/>
  </si>
  <si>
    <r>
      <t>附件1</t>
    </r>
    <r>
      <rPr>
        <sz val="11"/>
        <rFont val="宋体"/>
        <family val="3"/>
        <charset val="134"/>
      </rPr>
      <t>:</t>
    </r>
    <phoneticPr fontId="2" type="noConversion"/>
  </si>
  <si>
    <t>县 市</t>
    <phoneticPr fontId="2" type="noConversion"/>
  </si>
  <si>
    <t>合 计</t>
    <phoneticPr fontId="2" type="noConversion"/>
  </si>
  <si>
    <t>吉首市</t>
    <phoneticPr fontId="2" type="noConversion"/>
  </si>
  <si>
    <t>泸溪县</t>
    <phoneticPr fontId="2" type="noConversion"/>
  </si>
  <si>
    <t>凤凰县</t>
    <phoneticPr fontId="2" type="noConversion"/>
  </si>
  <si>
    <t>花垣县</t>
    <phoneticPr fontId="2" type="noConversion"/>
  </si>
  <si>
    <t>保靖县</t>
    <phoneticPr fontId="2" type="noConversion"/>
  </si>
  <si>
    <t>古丈县</t>
    <phoneticPr fontId="2" type="noConversion"/>
  </si>
  <si>
    <t>永顺县</t>
    <phoneticPr fontId="2" type="noConversion"/>
  </si>
  <si>
    <t>龙山县</t>
    <phoneticPr fontId="2" type="noConversion"/>
  </si>
  <si>
    <t>州本级</t>
    <phoneticPr fontId="2" type="noConversion"/>
  </si>
  <si>
    <t>州财预[2019]237号</t>
    <phoneticPr fontId="2" type="noConversion"/>
  </si>
  <si>
    <t>州财预[2020]80号</t>
    <phoneticPr fontId="2" type="noConversion"/>
  </si>
  <si>
    <t>湘财预[2020]80号</t>
    <phoneticPr fontId="2" type="noConversion"/>
  </si>
  <si>
    <t>州财预[2020]81号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</si>
</sst>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topLeftCell="A10" workbookViewId="0">
      <selection activeCell="J17" sqref="J17"/>
    </sheetView>
  </sheetViews>
  <sheetFormatPr defaultColWidth="8.69921875" defaultRowHeight="15.6"/>
  <cols>
    <col min="1" max="1" width="9.8984375" style="3" customWidth="1"/>
    <col min="2" max="2" width="3.59765625" style="5" customWidth="1"/>
    <col min="3" max="3" width="11" style="4" customWidth="1"/>
    <col min="4" max="4" width="10.69921875" style="1" customWidth="1"/>
    <col min="5" max="5" width="12" style="4" customWidth="1"/>
    <col min="6" max="6" width="18.69921875" style="4" customWidth="1"/>
    <col min="7" max="7" width="16.8984375" style="4" customWidth="1"/>
    <col min="8" max="10" width="9" style="1" bestFit="1" customWidth="1"/>
    <col min="11" max="16384" width="8.69921875" style="1"/>
  </cols>
  <sheetData>
    <row r="1" spans="1:7" ht="24.75" customHeight="1">
      <c r="A1" s="9" t="s">
        <v>18</v>
      </c>
    </row>
    <row r="2" spans="1:7" ht="36" customHeight="1">
      <c r="A2" s="25" t="s">
        <v>16</v>
      </c>
      <c r="B2" s="25"/>
      <c r="C2" s="25"/>
      <c r="D2" s="25"/>
      <c r="E2" s="25"/>
      <c r="F2" s="25"/>
      <c r="G2" s="25"/>
    </row>
    <row r="3" spans="1:7" ht="25.5" customHeight="1">
      <c r="B3" s="6"/>
      <c r="C3" s="7"/>
      <c r="E3" s="7"/>
      <c r="F3" s="7"/>
      <c r="G3" s="8" t="s">
        <v>0</v>
      </c>
    </row>
    <row r="4" spans="1:7" ht="37.950000000000003" customHeight="1">
      <c r="A4" s="17" t="s">
        <v>19</v>
      </c>
      <c r="B4" s="18"/>
      <c r="C4" s="26" t="s">
        <v>15</v>
      </c>
      <c r="D4" s="28" t="s">
        <v>11</v>
      </c>
      <c r="E4" s="28"/>
      <c r="F4" s="28"/>
      <c r="G4" s="28"/>
    </row>
    <row r="5" spans="1:7" ht="37.950000000000003" customHeight="1">
      <c r="A5" s="19"/>
      <c r="B5" s="20"/>
      <c r="C5" s="26"/>
      <c r="D5" s="27" t="s">
        <v>9</v>
      </c>
      <c r="E5" s="27"/>
      <c r="F5" s="27"/>
      <c r="G5" s="10" t="s">
        <v>10</v>
      </c>
    </row>
    <row r="6" spans="1:7" ht="56.4" customHeight="1">
      <c r="A6" s="19"/>
      <c r="B6" s="20"/>
      <c r="C6" s="26"/>
      <c r="D6" s="29" t="s">
        <v>1</v>
      </c>
      <c r="E6" s="29"/>
      <c r="F6" s="11" t="s">
        <v>2</v>
      </c>
      <c r="G6" s="11" t="s">
        <v>6</v>
      </c>
    </row>
    <row r="7" spans="1:7" ht="37.950000000000003" customHeight="1">
      <c r="A7" s="19"/>
      <c r="B7" s="20"/>
      <c r="C7" s="15" t="s">
        <v>5</v>
      </c>
      <c r="D7" s="11" t="s">
        <v>3</v>
      </c>
      <c r="E7" s="11" t="s">
        <v>4</v>
      </c>
      <c r="F7" s="11" t="s">
        <v>4</v>
      </c>
      <c r="G7" s="11" t="s">
        <v>13</v>
      </c>
    </row>
    <row r="8" spans="1:7" ht="37.950000000000003" customHeight="1">
      <c r="A8" s="19"/>
      <c r="B8" s="20"/>
      <c r="C8" s="15" t="s">
        <v>12</v>
      </c>
      <c r="D8" s="11" t="s">
        <v>7</v>
      </c>
      <c r="E8" s="11" t="s">
        <v>32</v>
      </c>
      <c r="F8" s="11" t="s">
        <v>8</v>
      </c>
      <c r="G8" s="11" t="s">
        <v>14</v>
      </c>
    </row>
    <row r="9" spans="1:7" ht="37.950000000000003" customHeight="1">
      <c r="A9" s="21"/>
      <c r="B9" s="22"/>
      <c r="C9" s="15" t="s">
        <v>17</v>
      </c>
      <c r="D9" s="11" t="s">
        <v>30</v>
      </c>
      <c r="E9" s="11" t="s">
        <v>31</v>
      </c>
      <c r="F9" s="11" t="s">
        <v>31</v>
      </c>
      <c r="G9" s="11" t="s">
        <v>33</v>
      </c>
    </row>
    <row r="10" spans="1:7" s="2" customFormat="1" ht="37.950000000000003" customHeight="1">
      <c r="A10" s="16" t="s">
        <v>20</v>
      </c>
      <c r="B10" s="16"/>
      <c r="C10" s="12">
        <f>SUM(D10:G10)</f>
        <v>65928</v>
      </c>
      <c r="D10" s="12">
        <v>39090</v>
      </c>
      <c r="E10" s="12">
        <v>19311</v>
      </c>
      <c r="F10" s="11">
        <v>1642</v>
      </c>
      <c r="G10" s="11">
        <v>5885</v>
      </c>
    </row>
    <row r="11" spans="1:7" s="2" customFormat="1" ht="37.950000000000003" customHeight="1">
      <c r="A11" s="23" t="s">
        <v>29</v>
      </c>
      <c r="B11" s="24"/>
      <c r="C11" s="12">
        <f>D11+E11+F11+G11</f>
        <v>794</v>
      </c>
      <c r="D11" s="12">
        <v>588</v>
      </c>
      <c r="E11" s="12">
        <v>206</v>
      </c>
      <c r="F11" s="11"/>
      <c r="G11" s="11"/>
    </row>
    <row r="12" spans="1:7" s="2" customFormat="1" ht="37.950000000000003" customHeight="1">
      <c r="A12" s="16" t="s">
        <v>21</v>
      </c>
      <c r="B12" s="16"/>
      <c r="C12" s="12">
        <f t="shared" ref="C12:C19" si="0">D12+E12+F12+G12</f>
        <v>4733</v>
      </c>
      <c r="D12" s="13">
        <v>2832</v>
      </c>
      <c r="E12" s="14">
        <v>1361</v>
      </c>
      <c r="F12" s="11">
        <v>116</v>
      </c>
      <c r="G12" s="13">
        <v>424</v>
      </c>
    </row>
    <row r="13" spans="1:7" ht="37.950000000000003" customHeight="1">
      <c r="A13" s="16" t="s">
        <v>22</v>
      </c>
      <c r="B13" s="16"/>
      <c r="C13" s="12">
        <f t="shared" si="0"/>
        <v>7347</v>
      </c>
      <c r="D13" s="13">
        <v>4282</v>
      </c>
      <c r="E13" s="13">
        <v>2191</v>
      </c>
      <c r="F13" s="13">
        <v>188</v>
      </c>
      <c r="G13" s="12">
        <v>686</v>
      </c>
    </row>
    <row r="14" spans="1:7" ht="37.950000000000003" customHeight="1">
      <c r="A14" s="16" t="s">
        <v>23</v>
      </c>
      <c r="B14" s="16"/>
      <c r="C14" s="12">
        <f t="shared" si="0"/>
        <v>7663</v>
      </c>
      <c r="D14" s="13">
        <v>4529</v>
      </c>
      <c r="E14" s="14">
        <v>2244</v>
      </c>
      <c r="F14" s="12">
        <v>191</v>
      </c>
      <c r="G14" s="12">
        <v>699</v>
      </c>
    </row>
    <row r="15" spans="1:7" ht="37.950000000000003" customHeight="1">
      <c r="A15" s="16" t="s">
        <v>24</v>
      </c>
      <c r="B15" s="16"/>
      <c r="C15" s="12">
        <f t="shared" si="0"/>
        <v>6741</v>
      </c>
      <c r="D15" s="13">
        <v>4019</v>
      </c>
      <c r="E15" s="14">
        <v>1959</v>
      </c>
      <c r="F15" s="12">
        <v>159</v>
      </c>
      <c r="G15" s="12">
        <v>604</v>
      </c>
    </row>
    <row r="16" spans="1:7" s="2" customFormat="1" ht="37.950000000000003" customHeight="1">
      <c r="A16" s="16" t="s">
        <v>25</v>
      </c>
      <c r="B16" s="16"/>
      <c r="C16" s="12">
        <f t="shared" si="0"/>
        <v>9819</v>
      </c>
      <c r="D16" s="13">
        <v>5770</v>
      </c>
      <c r="E16" s="14">
        <v>2912</v>
      </c>
      <c r="F16" s="13">
        <v>241</v>
      </c>
      <c r="G16" s="13">
        <v>896</v>
      </c>
    </row>
    <row r="17" spans="1:7" ht="37.950000000000003" customHeight="1">
      <c r="A17" s="16" t="s">
        <v>26</v>
      </c>
      <c r="B17" s="16"/>
      <c r="C17" s="12">
        <f t="shared" si="0"/>
        <v>4474</v>
      </c>
      <c r="D17" s="13">
        <v>2633</v>
      </c>
      <c r="E17" s="13">
        <v>1298</v>
      </c>
      <c r="F17" s="12">
        <v>140</v>
      </c>
      <c r="G17" s="12">
        <v>403</v>
      </c>
    </row>
    <row r="18" spans="1:7" ht="37.950000000000003" customHeight="1">
      <c r="A18" s="16" t="s">
        <v>27</v>
      </c>
      <c r="B18" s="16"/>
      <c r="C18" s="12">
        <f t="shared" si="0"/>
        <v>16087</v>
      </c>
      <c r="D18" s="13">
        <v>9380</v>
      </c>
      <c r="E18" s="14">
        <v>4796</v>
      </c>
      <c r="F18" s="12">
        <v>412</v>
      </c>
      <c r="G18" s="12">
        <v>1499</v>
      </c>
    </row>
    <row r="19" spans="1:7" ht="37.950000000000003" customHeight="1">
      <c r="A19" s="16" t="s">
        <v>28</v>
      </c>
      <c r="B19" s="16"/>
      <c r="C19" s="12">
        <f t="shared" si="0"/>
        <v>8270</v>
      </c>
      <c r="D19" s="13">
        <v>5057</v>
      </c>
      <c r="E19" s="14">
        <v>2344</v>
      </c>
      <c r="F19" s="12">
        <v>195</v>
      </c>
      <c r="G19" s="12">
        <v>674</v>
      </c>
    </row>
    <row r="20" spans="1:7" ht="12.75" customHeight="1"/>
    <row r="21" spans="1:7" ht="12.75" customHeight="1"/>
    <row r="22" spans="1:7" ht="12.75" customHeight="1"/>
    <row r="23" spans="1:7" s="2" customFormat="1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s="2" customFormat="1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s="2" customFormat="1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="2" customFormat="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="2" customFormat="1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="2" customFormat="1" ht="12.75" customHeight="1"/>
    <row r="66" ht="12.75" customHeight="1"/>
    <row r="67" ht="12.75" customHeight="1"/>
    <row r="68" ht="12.75" customHeight="1"/>
    <row r="69" s="2" customFormat="1" ht="12.75" customHeight="1"/>
    <row r="70" ht="12.75" customHeight="1"/>
    <row r="71" ht="12.75" customHeight="1"/>
    <row r="72" ht="12.75" customHeight="1"/>
    <row r="73" ht="12.75" customHeight="1"/>
    <row r="74" ht="12.75" customHeight="1"/>
    <row r="75" s="2" customFormat="1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s="2" customFormat="1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="2" customFormat="1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s="2" customFormat="1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s="2" customFormat="1" ht="12.75" customHeight="1"/>
  </sheetData>
  <mergeCells count="16">
    <mergeCell ref="A2:G2"/>
    <mergeCell ref="C4:C6"/>
    <mergeCell ref="D5:F5"/>
    <mergeCell ref="D4:G4"/>
    <mergeCell ref="D6:E6"/>
    <mergeCell ref="A16:B16"/>
    <mergeCell ref="A17:B17"/>
    <mergeCell ref="A18:B18"/>
    <mergeCell ref="A19:B19"/>
    <mergeCell ref="A4:B9"/>
    <mergeCell ref="A11:B11"/>
    <mergeCell ref="A10:B10"/>
    <mergeCell ref="A12:B12"/>
    <mergeCell ref="A13:B13"/>
    <mergeCell ref="A14:B14"/>
    <mergeCell ref="A15:B15"/>
  </mergeCells>
  <phoneticPr fontId="2" type="noConversion"/>
  <printOptions horizontalCentered="1" verticalCentered="1"/>
  <pageMargins left="0.51181102362204722" right="0.23622047244094491" top="0.55118110236220474" bottom="0.59055118110236227" header="0.39370078740157483" footer="0.51181102362204722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9921875" defaultRowHeight="15.6"/>
  <sheetData/>
  <phoneticPr fontId="2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9921875" defaultRowHeight="15.6"/>
  <sheetData/>
  <phoneticPr fontId="2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郁咏梅 10.105.210.183</cp:lastModifiedBy>
  <cp:lastPrinted>2020-07-13T01:36:12Z</cp:lastPrinted>
  <dcterms:created xsi:type="dcterms:W3CDTF">2016-08-08T03:32:51Z</dcterms:created>
  <dcterms:modified xsi:type="dcterms:W3CDTF">2020-07-16T03:02:38Z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