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<sst xmlns="http://schemas.openxmlformats.org/spreadsheetml/2006/main" count="92" uniqueCount="57">
  <si>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附件1：</t>
  </si>
  <si>
    <t>2020湘西州年工业发展专项资金安排总表</t>
  </si>
  <si>
    <t>单位：万元</t>
  </si>
  <si>
    <t>县（市、区）</t>
  </si>
  <si>
    <t>合计</t>
  </si>
  <si>
    <t>州工业发展专项资金补助类</t>
  </si>
  <si>
    <t>州工业发展专项资金绿色工厂</t>
  </si>
  <si>
    <t>吉首市</t>
  </si>
  <si>
    <t>泸溪县</t>
  </si>
  <si>
    <t>花垣县</t>
  </si>
  <si>
    <t>保靖县</t>
  </si>
  <si>
    <t>永顺县</t>
  </si>
  <si>
    <t>龙山县</t>
  </si>
  <si>
    <t>湘西经济开发区</t>
  </si>
  <si>
    <t>合 计</t>
  </si>
  <si>
    <t>附件2：</t>
  </si>
  <si>
    <t>2020年湘西州工业发展专项资金补助类安排表</t>
  </si>
  <si>
    <t>申报单位</t>
  </si>
  <si>
    <t>项目名称</t>
  </si>
  <si>
    <t>所属行业</t>
  </si>
  <si>
    <t>安排资金</t>
  </si>
  <si>
    <t>湘西鹤盛原烟发展有限责任公司</t>
  </si>
  <si>
    <t>湘西鹤盛原烟发展有限责任公司易地技术改造项目</t>
  </si>
  <si>
    <t>其他</t>
  </si>
  <si>
    <t>湖南鑫海环保科技有限公司</t>
  </si>
  <si>
    <t>4万吨/年湿法电锌生产系统技术改升级项目</t>
  </si>
  <si>
    <t>矿产品精加工</t>
  </si>
  <si>
    <t>湖南恒裕新材料科技发展有限公司</t>
  </si>
  <si>
    <t>年产20000吨高性能发热粉体复合材料及食品发热包生产线建设项目</t>
  </si>
  <si>
    <t>新材料</t>
  </si>
  <si>
    <t>小计</t>
  </si>
  <si>
    <t>湖南东方矿业有限责任公司</t>
  </si>
  <si>
    <t>电解锰生产进出槽及产品后工序自动化生产系统</t>
  </si>
  <si>
    <t>湖南和薪科技发展有限公司</t>
  </si>
  <si>
    <t>年产1.5万吨新合金生产线建设</t>
  </si>
  <si>
    <t>永顺县天禾莓茶产业发展公司</t>
  </si>
  <si>
    <t>年产500吨莓茶自动化生产线建设项目</t>
  </si>
  <si>
    <t>特色食品</t>
  </si>
  <si>
    <t>湘西松柏米业有限责任公司</t>
  </si>
  <si>
    <t>湘西年产10000吨优质稻深加工一二三产业融合发展项目</t>
  </si>
  <si>
    <t>湖南盛强力新材料科技有限公司</t>
  </si>
  <si>
    <t>金刚石微粉及磨头生产项目</t>
  </si>
  <si>
    <t>湘西宏成制药有限责任公司</t>
  </si>
  <si>
    <t>年产400吨原料药（桐叶、芝麻）传统工艺生产线建设项目</t>
  </si>
  <si>
    <t>生物医药</t>
  </si>
  <si>
    <t>附件3：</t>
  </si>
  <si>
    <t>湘西州2020年工业发展专项资金绿色工厂安排表</t>
  </si>
  <si>
    <t>创建类型</t>
  </si>
  <si>
    <t>湖南东方红住宅工业有限公司</t>
  </si>
  <si>
    <t>绿色工厂</t>
  </si>
  <si>
    <t>保靖县鼎盛黄金茶开发有限公司</t>
  </si>
  <si>
    <t>湘西沃康油业科技有限公司</t>
  </si>
  <si>
    <t>龙山县波杰特产有限公司</t>
  </si>
  <si>
    <t>龙山县昶光农业科技发展有限公司</t>
  </si>
  <si>
    <t>湖南唯想电子科技有限公司</t>
  </si>
  <si>
    <t>洁宝日化（湘西）有限责任公司</t>
  </si>
  <si>
    <t xml:space="preserve">合 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</si>
</sst>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2"/>
      <name val="仿宋"/>
      <family val="3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name val="Calibri"/>
      <family val="0"/>
    </font>
    <font>
      <b/>
      <sz val="12"/>
      <name val="Cambria"/>
      <family val="0"/>
    </font>
    <font>
      <b/>
      <sz val="11"/>
      <name val="Cambria"/>
      <family val="0"/>
    </font>
    <font>
      <sz val="11"/>
      <name val="Cambria"/>
      <family val="0"/>
    </font>
    <font>
      <sz val="11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11" sqref="B11"/>
    </sheetView>
  </sheetViews>
  <sheetFormatPr defaultColWidth="9.00390625" defaultRowHeight="14.25"/>
  <cols>
    <col min="1" max="2" width="19.125" style="24" customWidth="1"/>
    <col min="3" max="3" width="15.75390625" style="24" customWidth="1"/>
    <col min="4" max="4" width="16.25390625" style="25" customWidth="1"/>
    <col min="5" max="16384" width="9.00390625" style="25" customWidth="1"/>
  </cols>
  <sheetData>
    <row r="1" spans="1:3" ht="28.5" customHeight="1">
      <c r="A1" s="26" t="s">
        <v>0</v>
      </c>
      <c r="B1" s="26"/>
      <c r="C1" s="26"/>
    </row>
    <row r="2" spans="1:4" ht="42.75" customHeight="1">
      <c r="A2" s="6" t="s">
        <v>1</v>
      </c>
      <c r="B2" s="6"/>
      <c r="C2" s="6"/>
      <c r="D2" s="6"/>
    </row>
    <row r="3" spans="2:4" s="21" customFormat="1" ht="24" customHeight="1">
      <c r="B3" s="27"/>
      <c r="C3" s="27"/>
      <c r="D3" s="28" t="s">
        <v>2</v>
      </c>
    </row>
    <row r="4" spans="1:4" s="22" customFormat="1" ht="43.5" customHeight="1">
      <c r="A4" s="29" t="s">
        <v>3</v>
      </c>
      <c r="B4" s="29" t="s">
        <v>4</v>
      </c>
      <c r="C4" s="29" t="s">
        <v>5</v>
      </c>
      <c r="D4" s="29" t="s">
        <v>6</v>
      </c>
    </row>
    <row r="5" spans="1:4" s="2" customFormat="1" ht="30" customHeight="1">
      <c r="A5" s="30" t="s">
        <v>7</v>
      </c>
      <c r="B5" s="30">
        <f aca="true" t="shared" si="0" ref="B5:B11">C5++D5</f>
        <v>60</v>
      </c>
      <c r="C5" s="31">
        <v>50</v>
      </c>
      <c r="D5" s="30">
        <v>10</v>
      </c>
    </row>
    <row r="6" spans="1:4" s="2" customFormat="1" ht="30" customHeight="1">
      <c r="A6" s="30" t="s">
        <v>8</v>
      </c>
      <c r="B6" s="30">
        <f t="shared" si="0"/>
        <v>130</v>
      </c>
      <c r="C6" s="32">
        <v>130</v>
      </c>
      <c r="D6" s="33"/>
    </row>
    <row r="7" spans="1:4" s="2" customFormat="1" ht="30" customHeight="1">
      <c r="A7" s="30" t="s">
        <v>9</v>
      </c>
      <c r="B7" s="30">
        <f t="shared" si="0"/>
        <v>80</v>
      </c>
      <c r="C7" s="31">
        <v>80</v>
      </c>
      <c r="D7" s="30"/>
    </row>
    <row r="8" spans="1:4" s="2" customFormat="1" ht="30" customHeight="1">
      <c r="A8" s="30" t="s">
        <v>10</v>
      </c>
      <c r="B8" s="30">
        <f t="shared" si="0"/>
        <v>70</v>
      </c>
      <c r="C8" s="31">
        <v>60</v>
      </c>
      <c r="D8" s="30">
        <v>10</v>
      </c>
    </row>
    <row r="9" spans="1:4" s="2" customFormat="1" ht="30" customHeight="1">
      <c r="A9" s="30" t="s">
        <v>11</v>
      </c>
      <c r="B9" s="30">
        <f t="shared" si="0"/>
        <v>120</v>
      </c>
      <c r="C9" s="31">
        <v>100</v>
      </c>
      <c r="D9" s="30">
        <v>20</v>
      </c>
    </row>
    <row r="10" spans="1:4" s="2" customFormat="1" ht="30" customHeight="1">
      <c r="A10" s="30" t="s">
        <v>12</v>
      </c>
      <c r="B10" s="30">
        <f t="shared" si="0"/>
        <v>20</v>
      </c>
      <c r="C10" s="31"/>
      <c r="D10" s="30">
        <v>20</v>
      </c>
    </row>
    <row r="11" spans="1:4" s="2" customFormat="1" ht="30" customHeight="1">
      <c r="A11" s="30" t="s">
        <v>13</v>
      </c>
      <c r="B11" s="30">
        <f t="shared" si="0"/>
        <v>120</v>
      </c>
      <c r="C11" s="31">
        <v>100</v>
      </c>
      <c r="D11" s="30">
        <v>20</v>
      </c>
    </row>
    <row r="12" spans="1:4" s="22" customFormat="1" ht="30" customHeight="1">
      <c r="A12" s="30" t="s">
        <v>14</v>
      </c>
      <c r="B12" s="30">
        <f>SUM(B5:B11)</f>
        <v>600</v>
      </c>
      <c r="C12" s="30">
        <f>SUM(C5:C11)</f>
        <v>520</v>
      </c>
      <c r="D12" s="30">
        <f>SUM(D5:D11)</f>
        <v>80</v>
      </c>
    </row>
    <row r="13" spans="1:3" s="23" customFormat="1" ht="12" customHeight="1">
      <c r="A13" s="34"/>
      <c r="B13" s="34"/>
      <c r="C13" s="34"/>
    </row>
    <row r="14" spans="1:3" s="23" customFormat="1" ht="12" customHeight="1">
      <c r="A14" s="34"/>
      <c r="B14" s="34"/>
      <c r="C14" s="34"/>
    </row>
    <row r="15" spans="1:3" s="23" customFormat="1" ht="12" customHeight="1">
      <c r="A15" s="34"/>
      <c r="B15" s="34"/>
      <c r="C15" s="34"/>
    </row>
    <row r="16" spans="1:3" s="23" customFormat="1" ht="12" customHeight="1">
      <c r="A16" s="34"/>
      <c r="B16" s="34"/>
      <c r="C16" s="34"/>
    </row>
    <row r="17" spans="1:3" s="23" customFormat="1" ht="12" customHeight="1">
      <c r="A17" s="34"/>
      <c r="B17" s="34"/>
      <c r="C17" s="34"/>
    </row>
    <row r="18" spans="1:3" s="23" customFormat="1" ht="12" customHeight="1">
      <c r="A18" s="34"/>
      <c r="B18" s="34"/>
      <c r="C18" s="34"/>
    </row>
    <row r="19" spans="1:3" s="23" customFormat="1" ht="12" customHeight="1">
      <c r="A19" s="34"/>
      <c r="B19" s="34"/>
      <c r="C19" s="34"/>
    </row>
    <row r="20" spans="1:3" s="23" customFormat="1" ht="12" customHeight="1">
      <c r="A20" s="34"/>
      <c r="B20" s="34"/>
      <c r="C20" s="34"/>
    </row>
    <row r="21" spans="1:3" s="23" customFormat="1" ht="12" customHeight="1">
      <c r="A21" s="34"/>
      <c r="B21" s="34"/>
      <c r="C21" s="34"/>
    </row>
    <row r="22" spans="1:3" s="23" customFormat="1" ht="12" customHeight="1">
      <c r="A22" s="34"/>
      <c r="B22" s="34"/>
      <c r="C22" s="34"/>
    </row>
    <row r="23" spans="1:3" s="23" customFormat="1" ht="12" customHeight="1">
      <c r="A23" s="34"/>
      <c r="B23" s="34"/>
      <c r="C23" s="34"/>
    </row>
    <row r="24" spans="1:3" s="23" customFormat="1" ht="12" customHeight="1">
      <c r="A24" s="34"/>
      <c r="B24" s="34"/>
      <c r="C24" s="34"/>
    </row>
    <row r="25" spans="1:3" s="23" customFormat="1" ht="12" customHeight="1">
      <c r="A25" s="34"/>
      <c r="B25" s="34"/>
      <c r="C25" s="34"/>
    </row>
    <row r="26" spans="1:3" s="23" customFormat="1" ht="12" customHeight="1">
      <c r="A26" s="34"/>
      <c r="B26" s="34"/>
      <c r="C26" s="34"/>
    </row>
    <row r="27" spans="1:3" s="23" customFormat="1" ht="12" customHeight="1">
      <c r="A27" s="34"/>
      <c r="B27" s="34"/>
      <c r="C27" s="34"/>
    </row>
    <row r="28" spans="1:3" s="23" customFormat="1" ht="12" customHeight="1">
      <c r="A28" s="34"/>
      <c r="B28" s="34"/>
      <c r="C28" s="34"/>
    </row>
    <row r="29" spans="1:3" s="23" customFormat="1" ht="12" customHeight="1">
      <c r="A29" s="34"/>
      <c r="B29" s="34"/>
      <c r="C29" s="34"/>
    </row>
    <row r="30" spans="1:3" s="23" customFormat="1" ht="12" customHeight="1">
      <c r="A30" s="34"/>
      <c r="B30" s="34"/>
      <c r="C30" s="34"/>
    </row>
    <row r="31" spans="1:3" s="23" customFormat="1" ht="12" customHeight="1">
      <c r="A31" s="34"/>
      <c r="B31" s="34"/>
      <c r="C31" s="34"/>
    </row>
    <row r="32" spans="1:3" s="23" customFormat="1" ht="12" customHeight="1">
      <c r="A32" s="34"/>
      <c r="B32" s="34"/>
      <c r="C32" s="34"/>
    </row>
  </sheetData>
  <sheetProtection/>
  <mergeCells count="1">
    <mergeCell ref="A2:D2"/>
  </mergeCells>
  <printOptions horizontalCentered="1"/>
  <pageMargins left="0.7" right="0.7" top="0.9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0.125" style="4" customWidth="1"/>
    <col min="2" max="2" width="20.25390625" style="4" customWidth="1"/>
    <col min="3" max="3" width="26.25390625" style="4" customWidth="1"/>
    <col min="4" max="4" width="15.00390625" style="4" customWidth="1"/>
    <col min="5" max="5" width="9.875" style="1" customWidth="1"/>
  </cols>
  <sheetData>
    <row r="1" ht="25.5" customHeight="1">
      <c r="A1" s="16" t="s">
        <v>15</v>
      </c>
    </row>
    <row r="2" spans="1:5" ht="39" customHeight="1">
      <c r="A2" s="6" t="s">
        <v>16</v>
      </c>
      <c r="B2" s="7"/>
      <c r="C2" s="7"/>
      <c r="D2" s="7"/>
      <c r="E2" s="7"/>
    </row>
    <row r="3" spans="2:5" ht="19.5" customHeight="1">
      <c r="B3" s="17"/>
      <c r="E3" s="9" t="s">
        <v>2</v>
      </c>
    </row>
    <row r="4" spans="1:5" s="14" customFormat="1" ht="33.75" customHeight="1">
      <c r="A4" s="10" t="s">
        <v>3</v>
      </c>
      <c r="B4" s="18" t="s">
        <v>17</v>
      </c>
      <c r="C4" s="18" t="s">
        <v>18</v>
      </c>
      <c r="D4" s="18" t="s">
        <v>19</v>
      </c>
      <c r="E4" s="18" t="s">
        <v>20</v>
      </c>
    </row>
    <row r="5" spans="1:5" s="2" customFormat="1" ht="33.75" customHeight="1">
      <c r="A5" s="12" t="s">
        <v>7</v>
      </c>
      <c r="B5" s="11" t="s">
        <v>21</v>
      </c>
      <c r="C5" s="19" t="s">
        <v>22</v>
      </c>
      <c r="D5" s="11" t="s">
        <v>23</v>
      </c>
      <c r="E5" s="11">
        <v>50</v>
      </c>
    </row>
    <row r="6" spans="1:5" s="2" customFormat="1" ht="33.75" customHeight="1">
      <c r="A6" s="12" t="s">
        <v>8</v>
      </c>
      <c r="B6" s="11" t="s">
        <v>24</v>
      </c>
      <c r="C6" s="11" t="s">
        <v>25</v>
      </c>
      <c r="D6" s="11" t="s">
        <v>26</v>
      </c>
      <c r="E6" s="11">
        <v>80</v>
      </c>
    </row>
    <row r="7" spans="1:5" s="2" customFormat="1" ht="48.75" customHeight="1">
      <c r="A7" s="12"/>
      <c r="B7" s="11" t="s">
        <v>27</v>
      </c>
      <c r="C7" s="11" t="s">
        <v>28</v>
      </c>
      <c r="D7" s="11" t="s">
        <v>29</v>
      </c>
      <c r="E7" s="11">
        <v>50</v>
      </c>
    </row>
    <row r="8" spans="1:5" s="2" customFormat="1" ht="33.75" customHeight="1">
      <c r="A8" s="12"/>
      <c r="B8" s="11" t="s">
        <v>30</v>
      </c>
      <c r="C8" s="11"/>
      <c r="D8" s="11"/>
      <c r="E8" s="11">
        <f>SUM(E6:E7)</f>
        <v>130</v>
      </c>
    </row>
    <row r="9" spans="1:5" s="2" customFormat="1" ht="33.75" customHeight="1">
      <c r="A9" s="11" t="s">
        <v>9</v>
      </c>
      <c r="B9" s="11" t="s">
        <v>31</v>
      </c>
      <c r="C9" s="11" t="s">
        <v>32</v>
      </c>
      <c r="D9" s="11" t="s">
        <v>26</v>
      </c>
      <c r="E9" s="11">
        <v>80</v>
      </c>
    </row>
    <row r="10" spans="1:5" s="2" customFormat="1" ht="33.75" customHeight="1">
      <c r="A10" s="11" t="s">
        <v>10</v>
      </c>
      <c r="B10" s="11" t="s">
        <v>33</v>
      </c>
      <c r="C10" s="11" t="s">
        <v>34</v>
      </c>
      <c r="D10" s="11" t="s">
        <v>26</v>
      </c>
      <c r="E10" s="11">
        <v>60</v>
      </c>
    </row>
    <row r="11" spans="1:5" s="2" customFormat="1" ht="33.75" customHeight="1">
      <c r="A11" s="20" t="s">
        <v>11</v>
      </c>
      <c r="B11" s="11" t="s">
        <v>35</v>
      </c>
      <c r="C11" s="11" t="s">
        <v>36</v>
      </c>
      <c r="D11" s="11" t="s">
        <v>37</v>
      </c>
      <c r="E11" s="11">
        <v>50</v>
      </c>
    </row>
    <row r="12" spans="1:5" s="2" customFormat="1" ht="33.75" customHeight="1">
      <c r="A12" s="20"/>
      <c r="B12" s="11" t="s">
        <v>38</v>
      </c>
      <c r="C12" s="11" t="s">
        <v>39</v>
      </c>
      <c r="D12" s="11" t="s">
        <v>37</v>
      </c>
      <c r="E12" s="11">
        <v>50</v>
      </c>
    </row>
    <row r="13" spans="1:5" s="2" customFormat="1" ht="33.75" customHeight="1">
      <c r="A13" s="20"/>
      <c r="B13" s="11" t="s">
        <v>30</v>
      </c>
      <c r="C13" s="11"/>
      <c r="D13" s="11"/>
      <c r="E13" s="11">
        <f>SUM(E11:E12)</f>
        <v>100</v>
      </c>
    </row>
    <row r="14" spans="1:5" s="2" customFormat="1" ht="33.75" customHeight="1">
      <c r="A14" s="11" t="s">
        <v>13</v>
      </c>
      <c r="B14" s="11" t="s">
        <v>40</v>
      </c>
      <c r="C14" s="11" t="s">
        <v>41</v>
      </c>
      <c r="D14" s="11" t="s">
        <v>29</v>
      </c>
      <c r="E14" s="11">
        <v>50</v>
      </c>
    </row>
    <row r="15" spans="1:5" s="2" customFormat="1" ht="48" customHeight="1">
      <c r="A15" s="11"/>
      <c r="B15" s="11" t="s">
        <v>42</v>
      </c>
      <c r="C15" s="11" t="s">
        <v>43</v>
      </c>
      <c r="D15" s="11" t="s">
        <v>44</v>
      </c>
      <c r="E15" s="11">
        <v>50</v>
      </c>
    </row>
    <row r="16" spans="1:5" s="2" customFormat="1" ht="33.75" customHeight="1">
      <c r="A16" s="11"/>
      <c r="B16" s="11" t="s">
        <v>30</v>
      </c>
      <c r="C16" s="11"/>
      <c r="D16" s="11"/>
      <c r="E16" s="11">
        <f>SUM(E14:E15)</f>
        <v>100</v>
      </c>
    </row>
    <row r="17" spans="1:5" s="2" customFormat="1" ht="33.75" customHeight="1">
      <c r="A17" s="11" t="s">
        <v>14</v>
      </c>
      <c r="B17" s="11"/>
      <c r="C17" s="11"/>
      <c r="D17" s="11"/>
      <c r="E17" s="11">
        <f>E16+E13+E10+E9+E8+E5</f>
        <v>520</v>
      </c>
    </row>
    <row r="18" spans="1:5" s="15" customFormat="1" ht="14.25">
      <c r="A18" s="4"/>
      <c r="B18" s="4"/>
      <c r="C18" s="4"/>
      <c r="D18" s="4"/>
      <c r="E18" s="4"/>
    </row>
  </sheetData>
  <sheetProtection/>
  <mergeCells count="4">
    <mergeCell ref="A2:E2"/>
    <mergeCell ref="A6:A8"/>
    <mergeCell ref="A11:A13"/>
    <mergeCell ref="A14:A16"/>
  </mergeCells>
  <printOptions horizontalCentered="1"/>
  <pageMargins left="0.55" right="0.5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18.125" style="4" customWidth="1"/>
    <col min="2" max="2" width="33.375" style="4" customWidth="1"/>
    <col min="3" max="3" width="15.625" style="4" customWidth="1"/>
    <col min="4" max="4" width="13.125" style="1" customWidth="1"/>
  </cols>
  <sheetData>
    <row r="1" ht="25.5" customHeight="1">
      <c r="A1" s="5" t="s">
        <v>45</v>
      </c>
    </row>
    <row r="2" spans="1:4" ht="55.5" customHeight="1">
      <c r="A2" s="6" t="s">
        <v>46</v>
      </c>
      <c r="B2" s="7"/>
      <c r="C2" s="7"/>
      <c r="D2" s="7"/>
    </row>
    <row r="3" spans="1:4" s="1" customFormat="1" ht="19.5" customHeight="1">
      <c r="A3" s="4"/>
      <c r="B3" s="8"/>
      <c r="C3" s="4"/>
      <c r="D3" s="9" t="s">
        <v>2</v>
      </c>
    </row>
    <row r="4" spans="1:4" s="2" customFormat="1" ht="31.5" customHeight="1">
      <c r="A4" s="10" t="s">
        <v>3</v>
      </c>
      <c r="B4" s="10" t="s">
        <v>17</v>
      </c>
      <c r="C4" s="10" t="s">
        <v>47</v>
      </c>
      <c r="D4" s="10" t="s">
        <v>20</v>
      </c>
    </row>
    <row r="5" spans="1:4" s="2" customFormat="1" ht="31.5" customHeight="1">
      <c r="A5" s="11" t="s">
        <v>7</v>
      </c>
      <c r="B5" s="11" t="s">
        <v>48</v>
      </c>
      <c r="C5" s="11" t="s">
        <v>49</v>
      </c>
      <c r="D5" s="11">
        <v>10</v>
      </c>
    </row>
    <row r="6" spans="1:4" s="2" customFormat="1" ht="31.5" customHeight="1">
      <c r="A6" s="11" t="s">
        <v>10</v>
      </c>
      <c r="B6" s="11" t="s">
        <v>50</v>
      </c>
      <c r="C6" s="11" t="s">
        <v>49</v>
      </c>
      <c r="D6" s="11">
        <v>10</v>
      </c>
    </row>
    <row r="7" spans="1:4" s="2" customFormat="1" ht="31.5" customHeight="1">
      <c r="A7" s="12" t="s">
        <v>11</v>
      </c>
      <c r="B7" s="11" t="s">
        <v>51</v>
      </c>
      <c r="C7" s="11" t="s">
        <v>49</v>
      </c>
      <c r="D7" s="11">
        <v>10</v>
      </c>
    </row>
    <row r="8" spans="1:4" s="2" customFormat="1" ht="31.5" customHeight="1">
      <c r="A8" s="12"/>
      <c r="B8" s="11" t="s">
        <v>38</v>
      </c>
      <c r="C8" s="11" t="s">
        <v>49</v>
      </c>
      <c r="D8" s="11">
        <v>10</v>
      </c>
    </row>
    <row r="9" spans="1:4" s="2" customFormat="1" ht="31.5" customHeight="1">
      <c r="A9" s="12"/>
      <c r="B9" s="11" t="s">
        <v>30</v>
      </c>
      <c r="C9" s="11"/>
      <c r="D9" s="11">
        <f>SUM(D7:D8)</f>
        <v>20</v>
      </c>
    </row>
    <row r="10" spans="1:4" s="2" customFormat="1" ht="31.5" customHeight="1">
      <c r="A10" s="12" t="s">
        <v>12</v>
      </c>
      <c r="B10" s="11" t="s">
        <v>52</v>
      </c>
      <c r="C10" s="11" t="s">
        <v>49</v>
      </c>
      <c r="D10" s="11">
        <v>10</v>
      </c>
    </row>
    <row r="11" spans="1:4" s="2" customFormat="1" ht="31.5" customHeight="1">
      <c r="A11" s="12"/>
      <c r="B11" s="11" t="s">
        <v>53</v>
      </c>
      <c r="C11" s="11" t="s">
        <v>49</v>
      </c>
      <c r="D11" s="11">
        <v>10</v>
      </c>
    </row>
    <row r="12" spans="1:4" s="2" customFormat="1" ht="31.5" customHeight="1">
      <c r="A12" s="12"/>
      <c r="B12" s="11" t="s">
        <v>30</v>
      </c>
      <c r="C12" s="11"/>
      <c r="D12" s="11">
        <f>SUM(D10:D11)</f>
        <v>20</v>
      </c>
    </row>
    <row r="13" spans="1:4" s="2" customFormat="1" ht="31.5" customHeight="1">
      <c r="A13" s="11" t="s">
        <v>13</v>
      </c>
      <c r="B13" s="11" t="s">
        <v>54</v>
      </c>
      <c r="C13" s="11" t="s">
        <v>49</v>
      </c>
      <c r="D13" s="11">
        <v>10</v>
      </c>
    </row>
    <row r="14" spans="1:4" s="2" customFormat="1" ht="31.5" customHeight="1">
      <c r="A14" s="11"/>
      <c r="B14" s="11" t="s">
        <v>55</v>
      </c>
      <c r="C14" s="11" t="s">
        <v>49</v>
      </c>
      <c r="D14" s="11">
        <v>10</v>
      </c>
    </row>
    <row r="15" spans="1:4" s="2" customFormat="1" ht="31.5" customHeight="1">
      <c r="A15" s="11"/>
      <c r="B15" s="11" t="s">
        <v>30</v>
      </c>
      <c r="C15" s="11"/>
      <c r="D15" s="11">
        <f>SUM(D13:D14)</f>
        <v>20</v>
      </c>
    </row>
    <row r="16" spans="1:4" s="3" customFormat="1" ht="31.5" customHeight="1">
      <c r="A16" s="13" t="s">
        <v>56</v>
      </c>
      <c r="B16" s="13"/>
      <c r="C16" s="13"/>
      <c r="D16" s="13">
        <f>D15+D12+D9+D6+D5</f>
        <v>80</v>
      </c>
    </row>
  </sheetData>
  <sheetProtection/>
  <mergeCells count="4">
    <mergeCell ref="A2:D2"/>
    <mergeCell ref="A7:A9"/>
    <mergeCell ref="A10:A12"/>
    <mergeCell ref="A13:A15"/>
  </mergeCells>
  <printOptions horizontalCentered="1"/>
  <pageMargins left="0.51" right="0.51" top="0.94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刘天学 10.104.99.24</dc:creator>
  <cp:keywords/>
  <dc:description/>
  <cp:lastModifiedBy>Administrator</cp:lastModifiedBy>
  <cp:lastPrinted>2019-05-07T08:41:53Z</cp:lastPrinted>
  <dcterms:created xsi:type="dcterms:W3CDTF">2017-07-15T11:54:00Z</dcterms:created>
  <dcterms:modified xsi:type="dcterms:W3CDTF">2020-04-28T01:10:00Z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