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5" windowWidth="23490" windowHeight="10725" firstSheet="1" activeTab="1"/>
  </bookViews>
  <sheets>
    <sheet name="m55b9f" sheetId="1" state="hidden" r:id="rId1"/>
    <sheet name="计划表" sheetId="2" r:id="rId2"/>
  </sheets>
  <definedNames>
    <definedName name="_xlnm.Print_Titles" localSheetId="1">'计划表'!$4:$5</definedName>
  </definedNames>
  <calcPr fullCalcOnLoad="1"/>
</workbook>
</file>

<file path=xl/sharedStrings.xml><?xml version="1.0" encoding="utf-8"?>
<sst xmlns="http://schemas.openxmlformats.org/spreadsheetml/2006/main" count="53" uniqueCount="25">
  <si>
    <t>附件</t>
  </si>
  <si>
    <t>扶贫发展</t>
  </si>
  <si>
    <t>少数民族
发展</t>
  </si>
  <si>
    <t>以工代赈</t>
  </si>
  <si>
    <t>国有贫困
农场</t>
  </si>
  <si>
    <t>国有贫困
林场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</si>
  <si>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</si>
  <si>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</si>
  <si>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</si>
  <si>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</si>
  <si>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</si>
  <si>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</si>
  <si>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</si>
  <si>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</si>
  <si>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r>
      <rPr>
        <sz val="10"/>
        <rFont val="宋体"/>
        <family val="0"/>
      </rPr>
      <t>精准扶贫</t>
    </r>
  </si>
  <si>
    <r>
      <rPr>
        <sz val="10"/>
        <rFont val="宋体"/>
        <family val="0"/>
      </rPr>
      <t>红山国有林场</t>
    </r>
  </si>
  <si>
    <r>
      <rPr>
        <sz val="10"/>
        <rFont val="宋体"/>
        <family val="0"/>
      </rPr>
      <t>羊峰山农场</t>
    </r>
  </si>
  <si>
    <t>单位：万元</t>
  </si>
  <si>
    <t>金额</t>
  </si>
  <si>
    <t>县  市</t>
  </si>
  <si>
    <t>金额（万元）</t>
  </si>
  <si>
    <t>金额</t>
  </si>
  <si>
    <t>支持方向</t>
  </si>
  <si>
    <t>合 计</t>
  </si>
  <si>
    <t>2020年中央财政专项扶贫资金分配表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</si>
</sst>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 ;[Red]\-0\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黑体"/>
      <family val="0"/>
    </font>
    <font>
      <sz val="18"/>
      <name val="方正小标宋简体"/>
      <family val="4"/>
    </font>
    <font>
      <sz val="16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8" fillId="0" borderId="3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6" fillId="11" borderId="4" applyNumberFormat="0" applyAlignment="0" applyProtection="0"/>
    <xf numFmtId="0" fontId="10" fillId="12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7" applyNumberFormat="0" applyAlignment="0" applyProtection="0"/>
    <xf numFmtId="0" fontId="9" fillId="5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24" fillId="11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11" borderId="9" xfId="0" applyFont="1" applyFill="1" applyBorder="1" applyAlignment="1">
      <alignment horizontal="center" vertical="center"/>
    </xf>
    <xf numFmtId="185" fontId="27" fillId="0" borderId="10" xfId="42" applyNumberFormat="1" applyFont="1" applyFill="1" applyBorder="1" applyAlignment="1">
      <alignment horizontal="center" vertical="center" shrinkToFit="1"/>
      <protection/>
    </xf>
    <xf numFmtId="185" fontId="26" fillId="0" borderId="10" xfId="42" applyNumberFormat="1" applyFont="1" applyFill="1" applyBorder="1" applyAlignment="1">
      <alignment horizontal="center" vertical="center" shrinkToFit="1"/>
      <protection/>
    </xf>
    <xf numFmtId="185" fontId="28" fillId="0" borderId="10" xfId="42" applyNumberFormat="1" applyFont="1" applyFill="1" applyBorder="1" applyAlignment="1">
      <alignment horizontal="center" vertical="center" shrinkToFit="1"/>
      <protection/>
    </xf>
    <xf numFmtId="184" fontId="28" fillId="0" borderId="10" xfId="42" applyNumberFormat="1" applyFont="1" applyFill="1" applyBorder="1" applyAlignment="1">
      <alignment horizontal="center" vertical="center" shrinkToFit="1"/>
      <protection/>
    </xf>
    <xf numFmtId="0" fontId="28" fillId="0" borderId="10" xfId="0" applyFont="1" applyBorder="1" applyAlignment="1">
      <alignment horizontal="center" vertical="center"/>
    </xf>
    <xf numFmtId="184" fontId="29" fillId="0" borderId="10" xfId="42" applyNumberFormat="1" applyFont="1" applyFill="1" applyBorder="1" applyAlignment="1">
      <alignment horizontal="center" vertical="center" shrinkToFit="1"/>
      <protection/>
    </xf>
    <xf numFmtId="0" fontId="29" fillId="0" borderId="10" xfId="0" applyFont="1" applyFill="1" applyBorder="1" applyAlignment="1">
      <alignment horizontal="center" vertical="center"/>
    </xf>
    <xf numFmtId="184" fontId="29" fillId="0" borderId="10" xfId="43" applyNumberFormat="1" applyFont="1" applyBorder="1" applyAlignment="1">
      <alignment horizontal="center" vertical="center" shrinkToFit="1"/>
      <protection/>
    </xf>
    <xf numFmtId="184" fontId="29" fillId="11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184" fontId="30" fillId="11" borderId="10" xfId="0" applyNumberFormat="1" applyFont="1" applyFill="1" applyBorder="1" applyAlignment="1">
      <alignment horizontal="center" vertical="center" wrapText="1"/>
    </xf>
    <xf numFmtId="184" fontId="30" fillId="11" borderId="10" xfId="0" applyNumberFormat="1" applyFont="1" applyFill="1" applyBorder="1" applyAlignment="1">
      <alignment horizontal="center" vertical="center" wrapText="1"/>
    </xf>
    <xf numFmtId="184" fontId="30" fillId="11" borderId="11" xfId="0" applyNumberFormat="1" applyFont="1" applyFill="1" applyBorder="1" applyAlignment="1">
      <alignment horizontal="center" vertical="center"/>
    </xf>
    <xf numFmtId="184" fontId="30" fillId="11" borderId="12" xfId="0" applyNumberFormat="1" applyFont="1" applyFill="1" applyBorder="1" applyAlignment="1">
      <alignment horizontal="center" vertical="center"/>
    </xf>
    <xf numFmtId="184" fontId="30" fillId="11" borderId="10" xfId="0" applyNumberFormat="1" applyFont="1" applyFill="1" applyBorder="1" applyAlignment="1">
      <alignment horizontal="center" vertical="center"/>
    </xf>
    <xf numFmtId="0" fontId="30" fillId="11" borderId="10" xfId="0" applyFont="1" applyFill="1" applyBorder="1" applyAlignment="1">
      <alignment horizontal="center" vertical="center" wrapText="1"/>
    </xf>
    <xf numFmtId="0" fontId="31" fillId="11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2" xfId="41"/>
    <cellStyle name="常规_分县贫困人口" xfId="42"/>
    <cellStyle name="常规_县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zoomScalePageLayoutView="0" workbookViewId="0" topLeftCell="A1">
      <selection activeCell="I18" sqref="I18"/>
    </sheetView>
  </sheetViews>
  <sheetFormatPr defaultColWidth="9.00390625" defaultRowHeight="14.25"/>
  <cols>
    <col min="1" max="1" width="10.75390625" style="4" customWidth="1"/>
    <col min="2" max="2" width="11.50390625" style="5" customWidth="1"/>
    <col min="3" max="3" width="8.00390625" style="5" customWidth="1"/>
    <col min="4" max="4" width="11.00390625" style="5" customWidth="1"/>
    <col min="5" max="5" width="7.50390625" style="6" customWidth="1"/>
    <col min="6" max="6" width="10.625" style="6" customWidth="1"/>
    <col min="7" max="7" width="6.875" style="6" customWidth="1"/>
    <col min="8" max="8" width="9.125" style="6" customWidth="1"/>
    <col min="9" max="9" width="7.50390625" style="6" customWidth="1"/>
    <col min="10" max="10" width="10.375" style="6" customWidth="1"/>
    <col min="11" max="11" width="7.75390625" style="6" customWidth="1"/>
    <col min="12" max="12" width="11.50390625" style="0" customWidth="1"/>
  </cols>
  <sheetData>
    <row r="1" spans="1:2" ht="21" customHeight="1">
      <c r="A1" s="28" t="s">
        <v>0</v>
      </c>
      <c r="B1" s="7"/>
    </row>
    <row r="2" spans="1:12" ht="30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1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0" t="s">
        <v>17</v>
      </c>
    </row>
    <row r="4" spans="1:12" s="2" customFormat="1" ht="18.75" customHeight="1">
      <c r="A4" s="26" t="s">
        <v>19</v>
      </c>
      <c r="B4" s="22" t="s">
        <v>20</v>
      </c>
      <c r="C4" s="22" t="s">
        <v>1</v>
      </c>
      <c r="D4" s="22"/>
      <c r="E4" s="23" t="s">
        <v>2</v>
      </c>
      <c r="F4" s="24"/>
      <c r="G4" s="22" t="s">
        <v>3</v>
      </c>
      <c r="H4" s="22"/>
      <c r="I4" s="25" t="s">
        <v>4</v>
      </c>
      <c r="J4" s="25"/>
      <c r="K4" s="25" t="s">
        <v>5</v>
      </c>
      <c r="L4" s="25"/>
    </row>
    <row r="5" spans="1:12" s="2" customFormat="1" ht="19.5" customHeight="1">
      <c r="A5" s="26"/>
      <c r="B5" s="22"/>
      <c r="C5" s="21" t="s">
        <v>21</v>
      </c>
      <c r="D5" s="21" t="s">
        <v>22</v>
      </c>
      <c r="E5" s="21" t="s">
        <v>18</v>
      </c>
      <c r="F5" s="21" t="s">
        <v>22</v>
      </c>
      <c r="G5" s="21" t="s">
        <v>18</v>
      </c>
      <c r="H5" s="21" t="s">
        <v>22</v>
      </c>
      <c r="I5" s="21" t="s">
        <v>18</v>
      </c>
      <c r="J5" s="21" t="s">
        <v>22</v>
      </c>
      <c r="K5" s="21" t="s">
        <v>18</v>
      </c>
      <c r="L5" s="21" t="s">
        <v>22</v>
      </c>
    </row>
    <row r="6" spans="1:12" s="2" customFormat="1" ht="19.5" customHeight="1">
      <c r="A6" s="11" t="s">
        <v>23</v>
      </c>
      <c r="B6" s="13">
        <f>SUM(B7:B14)</f>
        <v>25342</v>
      </c>
      <c r="C6" s="13">
        <f>SUM(C7:C14)</f>
        <v>24442</v>
      </c>
      <c r="D6" s="13"/>
      <c r="E6" s="13">
        <f>SUM(E7:E14)</f>
        <v>786</v>
      </c>
      <c r="F6" s="13"/>
      <c r="G6" s="14">
        <f>SUM(G7:G14)</f>
        <v>50</v>
      </c>
      <c r="H6" s="14"/>
      <c r="I6" s="13">
        <f>SUM(I7:I14)</f>
        <v>37</v>
      </c>
      <c r="J6" s="13"/>
      <c r="K6" s="13">
        <f>SUM(K7:K14)</f>
        <v>27</v>
      </c>
      <c r="L6" s="15"/>
    </row>
    <row r="7" spans="1:12" s="2" customFormat="1" ht="19.5" customHeight="1">
      <c r="A7" s="12" t="s">
        <v>6</v>
      </c>
      <c r="B7" s="16">
        <f aca="true" t="shared" si="0" ref="B7:B14">C7+E7+G7+I7+K7</f>
        <v>1789</v>
      </c>
      <c r="C7" s="17">
        <v>1749</v>
      </c>
      <c r="D7" s="18"/>
      <c r="E7" s="17">
        <v>38</v>
      </c>
      <c r="F7" s="19"/>
      <c r="G7" s="19"/>
      <c r="H7" s="19"/>
      <c r="I7" s="19"/>
      <c r="J7" s="19"/>
      <c r="K7" s="17">
        <v>2</v>
      </c>
      <c r="L7" s="20" t="s">
        <v>15</v>
      </c>
    </row>
    <row r="8" spans="1:12" s="2" customFormat="1" ht="19.5" customHeight="1">
      <c r="A8" s="12" t="s">
        <v>7</v>
      </c>
      <c r="B8" s="16">
        <f t="shared" si="0"/>
        <v>3200</v>
      </c>
      <c r="C8" s="17">
        <v>3098</v>
      </c>
      <c r="D8" s="18" t="s">
        <v>14</v>
      </c>
      <c r="E8" s="17">
        <v>99</v>
      </c>
      <c r="F8" s="18" t="s">
        <v>14</v>
      </c>
      <c r="G8" s="19"/>
      <c r="H8" s="18"/>
      <c r="I8" s="19"/>
      <c r="J8" s="19"/>
      <c r="K8" s="17">
        <v>3</v>
      </c>
      <c r="L8" s="20" t="s">
        <v>14</v>
      </c>
    </row>
    <row r="9" spans="1:12" s="1" customFormat="1" ht="19.5" customHeight="1">
      <c r="A9" s="12" t="s">
        <v>8</v>
      </c>
      <c r="B9" s="16">
        <f t="shared" si="0"/>
        <v>3255</v>
      </c>
      <c r="C9" s="17">
        <v>3148</v>
      </c>
      <c r="D9" s="18" t="s">
        <v>14</v>
      </c>
      <c r="E9" s="17">
        <v>104</v>
      </c>
      <c r="F9" s="18" t="s">
        <v>14</v>
      </c>
      <c r="G9" s="19"/>
      <c r="H9" s="18"/>
      <c r="I9" s="19"/>
      <c r="J9" s="19"/>
      <c r="K9" s="17">
        <v>3</v>
      </c>
      <c r="L9" s="20" t="s">
        <v>14</v>
      </c>
    </row>
    <row r="10" spans="1:12" s="1" customFormat="1" ht="19.5" customHeight="1">
      <c r="A10" s="12" t="s">
        <v>9</v>
      </c>
      <c r="B10" s="16">
        <f t="shared" si="0"/>
        <v>2903</v>
      </c>
      <c r="C10" s="17">
        <v>2749</v>
      </c>
      <c r="D10" s="18" t="s">
        <v>14</v>
      </c>
      <c r="E10" s="17">
        <v>101</v>
      </c>
      <c r="F10" s="18" t="s">
        <v>14</v>
      </c>
      <c r="G10" s="19">
        <v>50</v>
      </c>
      <c r="H10" s="18" t="s">
        <v>14</v>
      </c>
      <c r="I10" s="19"/>
      <c r="J10" s="19"/>
      <c r="K10" s="17">
        <v>3</v>
      </c>
      <c r="L10" s="20" t="s">
        <v>14</v>
      </c>
    </row>
    <row r="11" spans="1:12" ht="19.5" customHeight="1">
      <c r="A11" s="12" t="s">
        <v>10</v>
      </c>
      <c r="B11" s="16">
        <f t="shared" si="0"/>
        <v>3234</v>
      </c>
      <c r="C11" s="17">
        <v>3128</v>
      </c>
      <c r="D11" s="18" t="s">
        <v>14</v>
      </c>
      <c r="E11" s="17">
        <v>103</v>
      </c>
      <c r="F11" s="18" t="s">
        <v>14</v>
      </c>
      <c r="G11" s="19"/>
      <c r="H11" s="18"/>
      <c r="I11" s="19"/>
      <c r="J11" s="19"/>
      <c r="K11" s="17">
        <v>3</v>
      </c>
      <c r="L11" s="20" t="s">
        <v>14</v>
      </c>
    </row>
    <row r="12" spans="1:12" ht="19.5" customHeight="1">
      <c r="A12" s="12" t="s">
        <v>11</v>
      </c>
      <c r="B12" s="16">
        <f t="shared" si="0"/>
        <v>2266</v>
      </c>
      <c r="C12" s="17">
        <v>2174</v>
      </c>
      <c r="D12" s="18" t="s">
        <v>14</v>
      </c>
      <c r="E12" s="17">
        <v>89</v>
      </c>
      <c r="F12" s="18" t="s">
        <v>14</v>
      </c>
      <c r="G12" s="19"/>
      <c r="H12" s="18"/>
      <c r="I12" s="19"/>
      <c r="J12" s="19"/>
      <c r="K12" s="17">
        <v>3</v>
      </c>
      <c r="L12" s="20" t="s">
        <v>14</v>
      </c>
    </row>
    <row r="13" spans="1:12" s="9" customFormat="1" ht="19.5" customHeight="1">
      <c r="A13" s="12" t="s">
        <v>12</v>
      </c>
      <c r="B13" s="16">
        <f t="shared" si="0"/>
        <v>4607</v>
      </c>
      <c r="C13" s="17">
        <v>4431</v>
      </c>
      <c r="D13" s="18" t="s">
        <v>14</v>
      </c>
      <c r="E13" s="17">
        <v>134</v>
      </c>
      <c r="F13" s="18" t="s">
        <v>14</v>
      </c>
      <c r="G13" s="19"/>
      <c r="H13" s="18"/>
      <c r="I13" s="19">
        <v>37</v>
      </c>
      <c r="J13" s="19" t="s">
        <v>16</v>
      </c>
      <c r="K13" s="17">
        <v>5</v>
      </c>
      <c r="L13" s="20" t="s">
        <v>14</v>
      </c>
    </row>
    <row r="14" spans="1:12" ht="19.5" customHeight="1">
      <c r="A14" s="12" t="s">
        <v>13</v>
      </c>
      <c r="B14" s="16">
        <f t="shared" si="0"/>
        <v>4088</v>
      </c>
      <c r="C14" s="17">
        <v>3965</v>
      </c>
      <c r="D14" s="18" t="s">
        <v>14</v>
      </c>
      <c r="E14" s="17">
        <v>118</v>
      </c>
      <c r="F14" s="18" t="s">
        <v>14</v>
      </c>
      <c r="G14" s="19"/>
      <c r="H14" s="18"/>
      <c r="I14" s="19"/>
      <c r="J14" s="19"/>
      <c r="K14" s="17">
        <v>5</v>
      </c>
      <c r="L14" s="20" t="s">
        <v>14</v>
      </c>
    </row>
    <row r="15" ht="12.75" customHeight="1"/>
    <row r="16" s="2" customFormat="1" ht="12.75" customHeight="1"/>
    <row r="17" s="2" customFormat="1" ht="12.75" customHeight="1"/>
    <row r="18" s="2" customFormat="1" ht="12.75" customHeight="1"/>
    <row r="19" ht="12.75" customHeight="1"/>
    <row r="20" ht="12.75" customHeight="1"/>
    <row r="21" ht="12.75" customHeight="1"/>
    <row r="22" ht="12.75" customHeight="1"/>
    <row r="23" ht="12.75" customHeight="1"/>
    <row r="24" s="2" customFormat="1" ht="12.75" customHeight="1"/>
    <row r="25" s="2" customFormat="1" ht="12.75" customHeight="1"/>
    <row r="26" ht="12.75" customHeight="1"/>
    <row r="27" ht="12.75" customHeight="1"/>
    <row r="28" ht="12.75" customHeight="1"/>
    <row r="29" ht="12.75" customHeight="1"/>
    <row r="30" ht="12.75" customHeight="1"/>
    <row r="31" s="9" customFormat="1" ht="12.75" customHeight="1"/>
    <row r="32" ht="12.75" customHeight="1"/>
    <row r="33" ht="12.75" customHeight="1"/>
    <row r="34" ht="12.75" customHeight="1"/>
    <row r="35" s="2" customFormat="1" ht="12.75" customHeight="1"/>
    <row r="36" s="2" customFormat="1" ht="12.75" customHeight="1"/>
    <row r="37" ht="12.75" customHeight="1"/>
    <row r="38" ht="12.75" customHeight="1"/>
    <row r="39" ht="12.75" customHeight="1"/>
    <row r="40" ht="12.75" customHeight="1"/>
    <row r="41" ht="12.75" customHeight="1"/>
    <row r="42" s="9" customFormat="1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s="2" customFormat="1" ht="12.75" customHeight="1"/>
    <row r="51" s="2" customFormat="1" ht="12.75" customHeight="1"/>
    <row r="52" ht="12.75" customHeight="1"/>
    <row r="53" ht="12.75" customHeight="1"/>
    <row r="54" ht="12.75" customHeight="1"/>
    <row r="55" ht="12.75" customHeight="1"/>
    <row r="56" s="9" customFormat="1" ht="12.75" customHeight="1"/>
    <row r="57" ht="12.75" customHeight="1"/>
    <row r="58" ht="12.75" customHeight="1"/>
    <row r="59" ht="12.75" customHeight="1"/>
    <row r="60" ht="12.75" customHeight="1"/>
    <row r="61" ht="12.75" customHeight="1"/>
    <row r="62" s="3" customFormat="1" ht="12.75" customHeight="1"/>
    <row r="63" ht="12.75" customHeight="1"/>
    <row r="64" ht="12.75" customHeight="1"/>
    <row r="65" ht="12.75" customHeight="1"/>
    <row r="66" s="2" customFormat="1" ht="12.75" customHeight="1"/>
    <row r="67" s="2" customFormat="1" ht="12.75" customHeight="1"/>
    <row r="68" ht="12.75" customHeight="1"/>
    <row r="69" ht="12.75" customHeight="1"/>
    <row r="70" ht="12.75" customHeight="1"/>
    <row r="71" ht="12.75" customHeight="1"/>
    <row r="72" ht="12.75" customHeight="1"/>
    <row r="73" s="9" customFormat="1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s="2" customFormat="1" ht="12.75" customHeight="1"/>
    <row r="81" s="2" customFormat="1" ht="12.75" customHeight="1"/>
    <row r="82" s="2" customFormat="1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s="9" customFormat="1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s="2" customFormat="1" ht="12.75" customHeight="1"/>
    <row r="99" s="2" customFormat="1" ht="12.75" customHeight="1"/>
    <row r="100" ht="12.75" customHeight="1"/>
    <row r="101" ht="12.75" customHeight="1"/>
    <row r="102" s="9" customFormat="1" ht="12.75" customHeight="1"/>
    <row r="103" ht="12.75" customHeight="1"/>
    <row r="104" ht="12.75" customHeight="1"/>
    <row r="105" s="2" customFormat="1" ht="12.75" customHeight="1"/>
    <row r="106" s="2" customFormat="1" ht="12.75" customHeight="1"/>
    <row r="107" ht="12.75" customHeight="1"/>
    <row r="108" ht="12.75" customHeight="1"/>
    <row r="109" ht="12.75" customHeight="1"/>
    <row r="110" ht="12.75" customHeight="1"/>
    <row r="111" s="9" customFormat="1" ht="12.75" customHeight="1"/>
    <row r="112" ht="12.75" customHeight="1"/>
    <row r="113" ht="12.75" customHeight="1"/>
    <row r="114" ht="12.75" customHeight="1"/>
    <row r="115" ht="12.75" customHeight="1"/>
    <row r="116" s="2" customFormat="1" ht="12.75" customHeight="1"/>
    <row r="117" s="2" customFormat="1" ht="12.75" customHeight="1"/>
    <row r="118" ht="12.75" customHeight="1"/>
    <row r="119" ht="12.75" customHeight="1"/>
    <row r="120" s="9" customFormat="1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s="2" customFormat="1" ht="12.75" customHeight="1"/>
    <row r="131" s="2" customFormat="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s="9" customFormat="1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s="2" customFormat="1" ht="12.75" customHeight="1"/>
    <row r="148" s="2" customFormat="1" ht="12.75" customHeight="1"/>
    <row r="149" ht="12.75" customHeight="1"/>
    <row r="150" ht="12.75" customHeight="1"/>
    <row r="151" s="9" customFormat="1" ht="12.75" customHeight="1"/>
    <row r="152" ht="12.75" customHeight="1"/>
    <row r="153" ht="12.75" customHeight="1"/>
    <row r="154" ht="12.75" customHeight="1"/>
    <row r="155" ht="12.75" customHeight="1"/>
    <row r="156" s="2" customFormat="1" ht="12.75" customHeight="1"/>
    <row r="157" s="2" customFormat="1" ht="12.75" customHeight="1"/>
    <row r="158" ht="12.75" customHeight="1"/>
    <row r="159" s="9" customFormat="1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s="2" customFormat="1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/>
  <mergeCells count="8">
    <mergeCell ref="A2:L2"/>
    <mergeCell ref="C4:D4"/>
    <mergeCell ref="E4:F4"/>
    <mergeCell ref="G4:H4"/>
    <mergeCell ref="I4:J4"/>
    <mergeCell ref="K4:L4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龙英桃</cp:lastModifiedBy>
  <cp:lastPrinted>2020-05-06T02:07:59Z</cp:lastPrinted>
  <dcterms:created xsi:type="dcterms:W3CDTF">2015-08-09T14:16:00Z</dcterms:created>
  <dcterms:modified xsi:type="dcterms:W3CDTF">2020-05-06T07:33:41Z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